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Disk D\FSL Active Projects\ARP- Project\ARP Phase-4\ARP Phase 4- FY25\Abdidheere Drip Irrigation\"/>
    </mc:Choice>
  </mc:AlternateContent>
  <xr:revisionPtr revIDLastSave="0" documentId="8_{FDDCBB0F-A3C1-402D-83F3-3DF98EC14C16}" xr6:coauthVersionLast="47" xr6:coauthVersionMax="47" xr10:uidLastSave="{00000000-0000-0000-0000-000000000000}"/>
  <bookViews>
    <workbookView xWindow="-110" yWindow="-110" windowWidth="19420" windowHeight="10300" xr2:uid="{E836B955-2FB4-4949-8CBA-ADDFBE54992A}"/>
  </bookViews>
  <sheets>
    <sheet name="Abdidheere Greenhouse BoQ"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4" i="1" l="1"/>
  <c r="F35" i="1"/>
  <c r="F31" i="1"/>
  <c r="F36" i="1" s="1"/>
  <c r="F22" i="1"/>
  <c r="F14" i="1" l="1"/>
  <c r="F33" i="1" s="1"/>
  <c r="F37" i="1" s="1"/>
</calcChain>
</file>

<file path=xl/sharedStrings.xml><?xml version="1.0" encoding="utf-8"?>
<sst xmlns="http://schemas.openxmlformats.org/spreadsheetml/2006/main" count="57" uniqueCount="43">
  <si>
    <t>Construct steel roof struss, the chord(rafters) are made of steel box 6"*3", the king post and tie beam are steel box 6"*3", the internals /webs are steel box 2"*2", the braces or purlines are steel box 4"*2". All truss roof should be welded togheted and also welded to the vertical coloumns.</t>
  </si>
  <si>
    <t>N0.</t>
  </si>
  <si>
    <t>Description of works</t>
  </si>
  <si>
    <t>Unit</t>
  </si>
  <si>
    <t>QTY</t>
  </si>
  <si>
    <t>Toal Cost in USD</t>
  </si>
  <si>
    <t>Cost</t>
  </si>
  <si>
    <t>Mobilization of materials and site clearing through removing all depris, small shurbs and trees around the construciton zone.</t>
  </si>
  <si>
    <t>lum</t>
  </si>
  <si>
    <r>
      <t>M</t>
    </r>
    <r>
      <rPr>
        <vertAlign val="superscript"/>
        <sz val="10"/>
        <color theme="1"/>
        <rFont val="Arial"/>
        <family val="2"/>
      </rPr>
      <t>3</t>
    </r>
  </si>
  <si>
    <t>pcs</t>
  </si>
  <si>
    <t>M</t>
  </si>
  <si>
    <r>
      <t>M</t>
    </r>
    <r>
      <rPr>
        <vertAlign val="superscript"/>
        <sz val="10"/>
        <color theme="1"/>
        <rFont val="Arial"/>
        <family val="2"/>
      </rPr>
      <t>2</t>
    </r>
  </si>
  <si>
    <t>Sub-Total Section 1</t>
  </si>
  <si>
    <t>Grand Total for Section 3. Seeds -</t>
  </si>
  <si>
    <t xml:space="preserve">Supply and fix green house shade net with high polythene and 50% balance shade to entire skeleton structure area of 180m2 by using bidding wire 2.5mm. </t>
  </si>
  <si>
    <t xml:space="preserve">Supply and fix green house fishnet to entire skeleton structure area of 180m2 by using bidding wire 2.5mm. </t>
  </si>
  <si>
    <t>Excavation of footing holes of the vertical posts ( 2inch) of the greenhouse. (40cm*40cm*40cm)*14 nos.</t>
  </si>
  <si>
    <t>Supply and fix vertical steel coloum post of prepainted ms pipe 2". the coloum post should be firmly placed footing square hole of 40cm below ground and casted lean concrete with ration 1:2:4. the clear hight of post above ground should be 3 meter.</t>
  </si>
  <si>
    <t>Supply and fix side purlines/ braces of steel box 4"*2" and welded to the vertical posts at bottom, middle and top, to all sides of the green house( total leaner meter 80m).</t>
  </si>
  <si>
    <t xml:space="preserve">Install water to green house with 1 inch GI pipe and fittings </t>
  </si>
  <si>
    <t>m</t>
  </si>
  <si>
    <t xml:space="preserve">Total of all </t>
  </si>
  <si>
    <t>Section 2. Farm Tools</t>
  </si>
  <si>
    <t>BoQ for Green house, Galvanized Frame and Shade net</t>
  </si>
  <si>
    <t>Section 1. Green house Galvanized Frame structures- 10m*5m*3m high.</t>
  </si>
  <si>
    <t>Grand Total for Section 1. Green house Galvanized Frame and Shade net structures-</t>
  </si>
  <si>
    <t>Grand Total for Section 2. Farm Toolse/quipments -</t>
  </si>
  <si>
    <t>Tomatoes (100g) – Rio Grande (Holland)</t>
  </si>
  <si>
    <t>Onion (500g) – Althimar (Yemen)</t>
  </si>
  <si>
    <t>Lettuce (100g) – Batavian Great Lakes (Holland)</t>
  </si>
  <si>
    <t>Cabbage (100g) – Copenhagen Market (Holland)</t>
  </si>
  <si>
    <t>Green Pepper (100g) – California Wonder (Holland)</t>
  </si>
  <si>
    <t xml:space="preserve"> Hot pepper (100g) – California Wonder (Holland)</t>
  </si>
  <si>
    <t>Water can (20 litter)</t>
  </si>
  <si>
    <t>pkt</t>
  </si>
  <si>
    <t>rol</t>
  </si>
  <si>
    <t>Water can (10 litter)</t>
  </si>
  <si>
    <t>Wheel barrow with semi pneumatic tires.made in Saudi Arabia</t>
  </si>
  <si>
    <t>Hoe handle Garden Hoe with 59 1/2 in Wood Handle, Origin Mexico.</t>
  </si>
  <si>
    <t xml:space="preserve">Over All transporation Materials  to Abdidheere Village under Odweine District </t>
  </si>
  <si>
    <t>HDPE Pipe 2-inch (50mm) HDPE, PN 10, UV resistant, 150 meters length</t>
  </si>
  <si>
    <t xml:space="preserve">Section 3. Vegetable Seeds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</si>
</sst>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_(&quot;$&quot;* \(#,##0.00\);_(&quot;$&quot;* &quot;-&quot;??_);_(@_)"/>
    <numFmt numFmtId="165" formatCode="0.0"/>
  </numFmts>
  <fonts count="15" x14ac:knownFonts="1">
    <font>
      <sz val="11"/>
      <color theme="1"/>
      <name val="Calibri"/>
      <family val="2"/>
      <scheme val="minor"/>
    </font>
    <font>
      <sz val="11"/>
      <color theme="1"/>
      <name val="Calibri"/>
      <family val="2"/>
      <scheme val="minor"/>
    </font>
    <font>
      <b/>
      <sz val="11"/>
      <color rgb="FF000000"/>
      <name val="Gill Sans MT"/>
      <family val="2"/>
    </font>
    <font>
      <b/>
      <sz val="11"/>
      <color rgb="FF000000"/>
      <name val="Arial"/>
      <family val="2"/>
    </font>
    <font>
      <sz val="10"/>
      <color rgb="FF000000"/>
      <name val="Arial"/>
      <family val="2"/>
    </font>
    <font>
      <b/>
      <sz val="14"/>
      <color rgb="FFCCFFFF"/>
      <name val="Calibri"/>
      <family val="2"/>
      <scheme val="minor"/>
    </font>
    <font>
      <b/>
      <sz val="14"/>
      <color theme="1"/>
      <name val="Calibri"/>
      <family val="2"/>
      <scheme val="minor"/>
    </font>
    <font>
      <sz val="10"/>
      <color theme="1"/>
      <name val="Arial"/>
      <family val="2"/>
    </font>
    <font>
      <vertAlign val="superscript"/>
      <sz val="10"/>
      <color theme="1"/>
      <name val="Arial"/>
      <family val="2"/>
    </font>
    <font>
      <b/>
      <sz val="10"/>
      <color theme="1"/>
      <name val="Arial"/>
      <family val="2"/>
    </font>
    <font>
      <b/>
      <sz val="10"/>
      <color rgb="FF000000"/>
      <name val="Arial"/>
      <family val="2"/>
    </font>
    <font>
      <b/>
      <sz val="11"/>
      <color theme="1"/>
      <name val="Arial"/>
      <family val="2"/>
    </font>
    <font>
      <b/>
      <sz val="12"/>
      <color rgb="FF000000"/>
      <name val="Arial"/>
      <family val="2"/>
    </font>
    <font>
      <sz val="11"/>
      <name val="Calibri"/>
      <family val="2"/>
      <scheme val="minor"/>
    </font>
    <font>
      <sz val="11"/>
      <color rgb="FF000000"/>
      <name val="Calibri"/>
      <family val="2"/>
      <scheme val="minor"/>
    </font>
  </fonts>
  <fills count="8">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theme="5"/>
        <bgColor indexed="64"/>
      </patternFill>
    </fill>
    <fill>
      <patternFill patternType="solid">
        <fgColor theme="7"/>
        <bgColor indexed="64"/>
      </patternFill>
    </fill>
    <fill>
      <patternFill patternType="solid">
        <fgColor theme="0"/>
        <bgColor indexed="64"/>
      </patternFill>
    </fill>
    <fill>
      <patternFill patternType="solid">
        <fgColor theme="7" tint="0.39997558519241921"/>
        <bgColor indexed="64"/>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bottom style="thin">
        <color theme="0"/>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3">
    <xf numFmtId="0" fontId="0" fillId="0" borderId="0"/>
    <xf numFmtId="0" fontId="1" fillId="0" borderId="0"/>
    <xf numFmtId="164" fontId="1" fillId="0" borderId="0" applyFont="0" applyFill="0" applyBorder="0" applyAlignment="0" applyProtection="0"/>
  </cellStyleXfs>
  <cellXfs count="77">
    <xf numFmtId="0" fontId="0" fillId="0" borderId="0" xfId="0"/>
    <xf numFmtId="0" fontId="4" fillId="3" borderId="5" xfId="0" applyFont="1" applyFill="1" applyBorder="1" applyAlignment="1">
      <alignment vertical="center" wrapText="1"/>
    </xf>
    <xf numFmtId="0" fontId="0" fillId="0" borderId="8" xfId="0" applyBorder="1"/>
    <xf numFmtId="0" fontId="4" fillId="3" borderId="6" xfId="0" applyFont="1" applyFill="1" applyBorder="1" applyAlignment="1">
      <alignment horizontal="left" vertical="center" wrapText="1"/>
    </xf>
    <xf numFmtId="0" fontId="6" fillId="0" borderId="0" xfId="0" applyFont="1" applyAlignment="1">
      <alignment vertical="center"/>
    </xf>
    <xf numFmtId="0" fontId="0" fillId="0" borderId="10" xfId="0" applyBorder="1"/>
    <xf numFmtId="0" fontId="0" fillId="0" borderId="8" xfId="0" applyBorder="1" applyAlignment="1">
      <alignment horizontal="center" vertical="center"/>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4" fillId="3" borderId="5" xfId="0" applyFont="1" applyFill="1" applyBorder="1" applyAlignment="1">
      <alignment horizontal="center" vertical="center"/>
    </xf>
    <xf numFmtId="164" fontId="4" fillId="3" borderId="5" xfId="2"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3" borderId="6" xfId="0" applyFont="1" applyFill="1" applyBorder="1" applyAlignment="1">
      <alignment vertical="center" wrapText="1"/>
    </xf>
    <xf numFmtId="0" fontId="4" fillId="3" borderId="3" xfId="0" applyFont="1" applyFill="1" applyBorder="1" applyAlignment="1">
      <alignment vertical="center" wrapText="1"/>
    </xf>
    <xf numFmtId="0" fontId="7" fillId="0" borderId="3" xfId="0" applyFont="1" applyBorder="1" applyAlignment="1">
      <alignment horizontal="center" vertical="center" wrapText="1"/>
    </xf>
    <xf numFmtId="0" fontId="4" fillId="3" borderId="3" xfId="0" applyFont="1" applyFill="1" applyBorder="1" applyAlignment="1">
      <alignment horizontal="center" vertical="center"/>
    </xf>
    <xf numFmtId="164" fontId="0" fillId="0" borderId="8" xfId="0" applyNumberFormat="1" applyBorder="1"/>
    <xf numFmtId="0" fontId="0" fillId="0" borderId="6" xfId="0" applyBorder="1"/>
    <xf numFmtId="164" fontId="0" fillId="0" borderId="4" xfId="0" applyNumberFormat="1" applyBorder="1"/>
    <xf numFmtId="164" fontId="4" fillId="3" borderId="5" xfId="0" applyNumberFormat="1" applyFont="1" applyFill="1" applyBorder="1" applyAlignment="1">
      <alignment horizontal="center" vertical="center"/>
    </xf>
    <xf numFmtId="164" fontId="0" fillId="0" borderId="5" xfId="0" applyNumberFormat="1" applyBorder="1" applyAlignment="1">
      <alignment horizontal="center" vertical="center"/>
    </xf>
    <xf numFmtId="0" fontId="7" fillId="0" borderId="5" xfId="0" applyFont="1" applyBorder="1" applyAlignment="1">
      <alignment horizontal="left" vertical="center" wrapText="1"/>
    </xf>
    <xf numFmtId="0" fontId="0" fillId="0" borderId="8" xfId="0" applyBorder="1" applyAlignment="1">
      <alignment vertical="center"/>
    </xf>
    <xf numFmtId="164" fontId="0" fillId="0" borderId="5" xfId="0" applyNumberFormat="1" applyBorder="1" applyAlignment="1">
      <alignment vertical="center"/>
    </xf>
    <xf numFmtId="165" fontId="0" fillId="0" borderId="8" xfId="0" applyNumberFormat="1" applyBorder="1" applyAlignment="1">
      <alignment vertical="center"/>
    </xf>
    <xf numFmtId="0" fontId="0" fillId="6" borderId="8" xfId="0" applyFill="1" applyBorder="1"/>
    <xf numFmtId="0" fontId="0" fillId="6" borderId="6" xfId="0" applyFill="1" applyBorder="1"/>
    <xf numFmtId="0" fontId="0" fillId="6" borderId="0" xfId="0" applyFill="1"/>
    <xf numFmtId="164" fontId="0" fillId="7" borderId="8" xfId="0" applyNumberFormat="1" applyFill="1" applyBorder="1"/>
    <xf numFmtId="0" fontId="0" fillId="0" borderId="1" xfId="0" applyBorder="1" applyAlignment="1">
      <alignment vertical="center"/>
    </xf>
    <xf numFmtId="0" fontId="0" fillId="6" borderId="1" xfId="0" applyFill="1" applyBorder="1" applyAlignment="1">
      <alignment vertical="center"/>
    </xf>
    <xf numFmtId="0" fontId="0" fillId="6" borderId="8" xfId="0" applyFill="1" applyBorder="1" applyAlignment="1">
      <alignment vertical="center"/>
    </xf>
    <xf numFmtId="3" fontId="0" fillId="0" borderId="8" xfId="0" applyNumberFormat="1" applyFill="1" applyBorder="1"/>
    <xf numFmtId="0" fontId="0" fillId="0" borderId="8" xfId="0" applyFill="1" applyBorder="1"/>
    <xf numFmtId="0" fontId="0" fillId="0" borderId="8" xfId="0" applyFill="1" applyBorder="1" applyAlignment="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1" xfId="0" applyBorder="1" applyAlignment="1">
      <alignment vertical="center" wrapText="1"/>
    </xf>
    <xf numFmtId="0" fontId="0" fillId="6" borderId="8" xfId="0" applyFill="1" applyBorder="1" applyAlignment="1">
      <alignment wrapText="1"/>
    </xf>
    <xf numFmtId="0" fontId="9" fillId="0" borderId="1" xfId="0" applyFont="1" applyBorder="1" applyAlignment="1">
      <alignment vertical="center" wrapText="1"/>
    </xf>
    <xf numFmtId="0" fontId="0" fillId="0" borderId="1" xfId="0" applyBorder="1"/>
    <xf numFmtId="0" fontId="0" fillId="0" borderId="2" xfId="0" applyBorder="1" applyAlignment="1">
      <alignment vertical="center"/>
    </xf>
    <xf numFmtId="0" fontId="0" fillId="6" borderId="6" xfId="0" applyFill="1" applyBorder="1" applyAlignment="1">
      <alignment vertical="center"/>
    </xf>
    <xf numFmtId="0" fontId="0" fillId="6" borderId="7" xfId="0" applyFill="1" applyBorder="1"/>
    <xf numFmtId="0" fontId="14" fillId="6" borderId="11" xfId="0" applyFont="1" applyFill="1" applyBorder="1" applyAlignment="1">
      <alignment wrapText="1"/>
    </xf>
    <xf numFmtId="0" fontId="13" fillId="6" borderId="11" xfId="0" applyFont="1" applyFill="1" applyBorder="1" applyAlignment="1">
      <alignment wrapText="1"/>
    </xf>
    <xf numFmtId="0" fontId="11" fillId="7" borderId="1" xfId="0" applyFont="1" applyFill="1" applyBorder="1" applyAlignment="1">
      <alignment horizontal="center"/>
    </xf>
    <xf numFmtId="0" fontId="11" fillId="7" borderId="2" xfId="0" applyFont="1" applyFill="1" applyBorder="1" applyAlignment="1">
      <alignment horizontal="center"/>
    </xf>
    <xf numFmtId="0" fontId="11" fillId="7" borderId="6" xfId="0" applyFont="1" applyFill="1" applyBorder="1" applyAlignment="1">
      <alignment horizontal="center"/>
    </xf>
    <xf numFmtId="0" fontId="12" fillId="5" borderId="1"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6" xfId="0" applyFont="1" applyFill="1" applyBorder="1" applyAlignment="1">
      <alignment horizontal="center" vertical="center" wrapText="1"/>
    </xf>
    <xf numFmtId="0" fontId="5" fillId="4" borderId="1" xfId="0" applyFont="1" applyFill="1" applyBorder="1" applyAlignment="1">
      <alignment horizontal="center"/>
    </xf>
    <xf numFmtId="0" fontId="5" fillId="4" borderId="2" xfId="0" applyFont="1" applyFill="1" applyBorder="1" applyAlignment="1">
      <alignment horizontal="center"/>
    </xf>
    <xf numFmtId="0" fontId="5" fillId="4" borderId="6" xfId="0" applyFont="1" applyFill="1" applyBorder="1" applyAlignment="1">
      <alignment horizont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6" xfId="0" applyFont="1" applyFill="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6" xfId="0" applyFont="1" applyBorder="1" applyAlignment="1">
      <alignment horizontal="center" vertical="center" wrapText="1"/>
    </xf>
    <xf numFmtId="0" fontId="10" fillId="3" borderId="12" xfId="0" applyFont="1" applyFill="1"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6" xfId="0" applyBorder="1" applyAlignment="1">
      <alignment horizontal="center"/>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3">
    <cellStyle name="Currency" xfId="2" builtinId="4"/>
    <cellStyle name="Normal" xfId="0" builtinId="0"/>
    <cellStyle name="Normal 2" xfId="1" xr:uid="{5077AF31-BDF6-4ECA-B2F7-3B722ED36903}"/>
  </cellStyles>
  <dxfs count="0"/>
  <tableStyles count="0" defaultTableStyle="TableStyleMedium2" defaultPivotStyle="PivotStyleLight16"/>
  <colors>
    <mruColors>
      <color rgb="FF05020A"/>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112889</xdr:colOff>
      <xdr:row>0</xdr:row>
      <xdr:rowOff>35278</xdr:rowOff>
    </xdr:from>
    <xdr:to>
      <xdr:col>5</xdr:col>
      <xdr:colOff>948178</xdr:colOff>
      <xdr:row>0</xdr:row>
      <xdr:rowOff>334008</xdr:rowOff>
    </xdr:to>
    <xdr:pic>
      <xdr:nvPicPr>
        <xdr:cNvPr id="2" name="Picture 1">
          <a:extLst>
            <a:ext uri="{FF2B5EF4-FFF2-40B4-BE49-F238E27FC236}">
              <a16:creationId xmlns:a16="http://schemas.microsoft.com/office/drawing/2014/main" id="{8F2C53C8-C5A0-4DFD-916A-F5C3AC7DAAA0}"/>
            </a:ext>
          </a:extLst>
        </xdr:cNvPr>
        <xdr:cNvPicPr>
          <a:picLocks noChangeAspect="1"/>
        </xdr:cNvPicPr>
      </xdr:nvPicPr>
      <xdr:blipFill>
        <a:blip xmlns:r="http://schemas.openxmlformats.org/officeDocument/2006/relationships" r:embed="rId1"/>
        <a:stretch>
          <a:fillRect/>
        </a:stretch>
      </xdr:blipFill>
      <xdr:spPr>
        <a:xfrm>
          <a:off x="4437945" y="35278"/>
          <a:ext cx="2225233" cy="2987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07FC4-61D9-48B6-AF0D-5F54BC99C418}">
  <dimension ref="A1:K37"/>
  <sheetViews>
    <sheetView tabSelected="1" topLeftCell="A16" zoomScale="90" zoomScaleNormal="90" workbookViewId="0">
      <selection activeCell="C25" sqref="C25"/>
    </sheetView>
  </sheetViews>
  <sheetFormatPr defaultRowHeight="14.5" x14ac:dyDescent="0.35"/>
  <cols>
    <col min="1" max="1" width="6.1796875" customWidth="1"/>
    <col min="2" max="2" width="44.54296875" customWidth="1"/>
    <col min="3" max="3" width="11.1796875" customWidth="1"/>
    <col min="5" max="5" width="11.1796875" customWidth="1"/>
    <col min="6" max="6" width="15.453125" customWidth="1"/>
  </cols>
  <sheetData>
    <row r="1" spans="1:11" ht="69.650000000000006" customHeight="1" thickBot="1" x14ac:dyDescent="0.4">
      <c r="A1" s="67"/>
      <c r="B1" s="68"/>
      <c r="C1" s="68"/>
      <c r="D1" s="68"/>
      <c r="E1" s="68"/>
      <c r="F1" s="69"/>
      <c r="K1" s="4"/>
    </row>
    <row r="2" spans="1:11" ht="19" thickBot="1" x14ac:dyDescent="0.5">
      <c r="A2" s="54" t="s">
        <v>24</v>
      </c>
      <c r="B2" s="55"/>
      <c r="C2" s="55"/>
      <c r="D2" s="55"/>
      <c r="E2" s="55"/>
      <c r="F2" s="56"/>
      <c r="K2" s="4"/>
    </row>
    <row r="3" spans="1:11" ht="19" thickBot="1" x14ac:dyDescent="0.4">
      <c r="A3" s="60" t="s">
        <v>25</v>
      </c>
      <c r="B3" s="61"/>
      <c r="C3" s="61"/>
      <c r="D3" s="61"/>
      <c r="E3" s="61"/>
      <c r="F3" s="62"/>
      <c r="G3" s="4"/>
      <c r="H3" s="4"/>
      <c r="I3" s="4"/>
      <c r="K3" s="4"/>
    </row>
    <row r="4" spans="1:11" ht="15" thickBot="1" x14ac:dyDescent="0.4">
      <c r="A4" s="70" t="s">
        <v>1</v>
      </c>
      <c r="B4" s="70" t="s">
        <v>2</v>
      </c>
      <c r="C4" s="73" t="s">
        <v>3</v>
      </c>
      <c r="D4" s="73" t="s">
        <v>4</v>
      </c>
      <c r="E4" s="11" t="s">
        <v>3</v>
      </c>
      <c r="F4" s="75" t="s">
        <v>5</v>
      </c>
    </row>
    <row r="5" spans="1:11" ht="15" thickBot="1" x14ac:dyDescent="0.4">
      <c r="A5" s="71"/>
      <c r="B5" s="72"/>
      <c r="C5" s="74"/>
      <c r="D5" s="74"/>
      <c r="E5" s="12" t="s">
        <v>6</v>
      </c>
      <c r="F5" s="76"/>
      <c r="G5" s="5"/>
    </row>
    <row r="6" spans="1:11" ht="47.15" customHeight="1" thickBot="1" x14ac:dyDescent="0.4">
      <c r="A6" s="6">
        <v>1</v>
      </c>
      <c r="B6" s="7" t="s">
        <v>7</v>
      </c>
      <c r="C6" s="8" t="s">
        <v>8</v>
      </c>
      <c r="D6" s="9">
        <v>1</v>
      </c>
      <c r="E6" s="10"/>
      <c r="F6" s="24"/>
    </row>
    <row r="7" spans="1:11" ht="45" customHeight="1" thickBot="1" x14ac:dyDescent="0.4">
      <c r="A7" s="6">
        <v>2</v>
      </c>
      <c r="B7" s="7" t="s">
        <v>17</v>
      </c>
      <c r="C7" s="8" t="s">
        <v>9</v>
      </c>
      <c r="D7" s="9">
        <v>1</v>
      </c>
      <c r="E7" s="10"/>
      <c r="F7" s="21"/>
    </row>
    <row r="8" spans="1:11" ht="63" thickBot="1" x14ac:dyDescent="0.4">
      <c r="A8" s="6">
        <v>3</v>
      </c>
      <c r="B8" s="22" t="s">
        <v>18</v>
      </c>
      <c r="C8" s="8" t="s">
        <v>10</v>
      </c>
      <c r="D8" s="9">
        <v>14</v>
      </c>
      <c r="E8" s="10"/>
      <c r="F8" s="20"/>
    </row>
    <row r="9" spans="1:11" ht="84.65" customHeight="1" thickBot="1" x14ac:dyDescent="0.4">
      <c r="A9" s="6">
        <v>4</v>
      </c>
      <c r="B9" s="3" t="s">
        <v>0</v>
      </c>
      <c r="C9" s="8" t="s">
        <v>10</v>
      </c>
      <c r="D9" s="9">
        <v>5</v>
      </c>
      <c r="E9" s="23"/>
      <c r="F9" s="24"/>
    </row>
    <row r="10" spans="1:11" ht="65.5" customHeight="1" thickBot="1" x14ac:dyDescent="0.4">
      <c r="A10" s="2">
        <v>5</v>
      </c>
      <c r="B10" s="1" t="s">
        <v>19</v>
      </c>
      <c r="C10" s="8" t="s">
        <v>10</v>
      </c>
      <c r="D10" s="9">
        <v>80</v>
      </c>
      <c r="E10" s="25"/>
      <c r="F10" s="24"/>
    </row>
    <row r="11" spans="1:11" ht="57" customHeight="1" thickBot="1" x14ac:dyDescent="0.4">
      <c r="A11" s="2">
        <v>6</v>
      </c>
      <c r="B11" s="1" t="s">
        <v>16</v>
      </c>
      <c r="C11" s="8" t="s">
        <v>11</v>
      </c>
      <c r="D11" s="9">
        <v>180</v>
      </c>
      <c r="E11" s="25"/>
      <c r="F11" s="24"/>
    </row>
    <row r="12" spans="1:11" ht="72.650000000000006" customHeight="1" thickBot="1" x14ac:dyDescent="0.4">
      <c r="A12" s="2">
        <v>7</v>
      </c>
      <c r="B12" s="14" t="s">
        <v>15</v>
      </c>
      <c r="C12" s="8" t="s">
        <v>12</v>
      </c>
      <c r="D12" s="9">
        <v>180</v>
      </c>
      <c r="E12" s="25"/>
      <c r="F12" s="24"/>
    </row>
    <row r="13" spans="1:11" ht="46" customHeight="1" thickBot="1" x14ac:dyDescent="0.4">
      <c r="A13" s="2">
        <v>8</v>
      </c>
      <c r="B13" s="13" t="s">
        <v>20</v>
      </c>
      <c r="C13" s="15" t="s">
        <v>21</v>
      </c>
      <c r="D13" s="16">
        <v>40</v>
      </c>
      <c r="E13" s="25"/>
      <c r="F13" s="24"/>
    </row>
    <row r="14" spans="1:11" ht="20.5" customHeight="1" thickBot="1" x14ac:dyDescent="0.4">
      <c r="A14" s="57" t="s">
        <v>13</v>
      </c>
      <c r="B14" s="58"/>
      <c r="C14" s="58"/>
      <c r="D14" s="58"/>
      <c r="E14" s="59"/>
      <c r="F14" s="17">
        <f>SUM(F6:F13)</f>
        <v>0</v>
      </c>
    </row>
    <row r="15" spans="1:11" ht="15" thickBot="1" x14ac:dyDescent="0.4"/>
    <row r="16" spans="1:11" ht="21" customHeight="1" thickBot="1" x14ac:dyDescent="0.4">
      <c r="A16" s="51" t="s">
        <v>23</v>
      </c>
      <c r="B16" s="52"/>
      <c r="C16" s="52"/>
      <c r="D16" s="52"/>
      <c r="E16" s="52"/>
      <c r="F16" s="53"/>
    </row>
    <row r="17" spans="1:6" ht="29.5" thickBot="1" x14ac:dyDescent="0.4">
      <c r="A17" s="2">
        <v>8</v>
      </c>
      <c r="B17" s="40" t="s">
        <v>41</v>
      </c>
      <c r="C17" s="30" t="s">
        <v>36</v>
      </c>
      <c r="D17" s="23">
        <v>1</v>
      </c>
      <c r="E17" s="18"/>
      <c r="F17" s="2"/>
    </row>
    <row r="18" spans="1:6" ht="15" thickBot="1" x14ac:dyDescent="0.4">
      <c r="A18" s="2">
        <v>9</v>
      </c>
      <c r="B18" s="26" t="s">
        <v>34</v>
      </c>
      <c r="C18" s="30" t="s">
        <v>10</v>
      </c>
      <c r="D18" s="23">
        <v>5</v>
      </c>
      <c r="E18" s="18"/>
      <c r="F18" s="2"/>
    </row>
    <row r="19" spans="1:6" s="28" customFormat="1" ht="19" customHeight="1" thickBot="1" x14ac:dyDescent="0.4">
      <c r="A19" s="2">
        <v>10</v>
      </c>
      <c r="B19" s="45" t="s">
        <v>37</v>
      </c>
      <c r="C19" s="31" t="s">
        <v>10</v>
      </c>
      <c r="D19" s="32">
        <v>5</v>
      </c>
      <c r="E19" s="27"/>
      <c r="F19" s="26"/>
    </row>
    <row r="20" spans="1:6" ht="29.5" thickBot="1" x14ac:dyDescent="0.4">
      <c r="A20" s="42">
        <v>11</v>
      </c>
      <c r="B20" s="46" t="s">
        <v>38</v>
      </c>
      <c r="C20" s="43" t="s">
        <v>10</v>
      </c>
      <c r="D20" s="35">
        <v>5</v>
      </c>
      <c r="E20" s="18"/>
      <c r="F20" s="2"/>
    </row>
    <row r="21" spans="1:6" s="28" customFormat="1" ht="29.5" thickBot="1" x14ac:dyDescent="0.4">
      <c r="A21" s="42">
        <v>12</v>
      </c>
      <c r="B21" s="47" t="s">
        <v>39</v>
      </c>
      <c r="C21" s="44" t="s">
        <v>10</v>
      </c>
      <c r="D21" s="32">
        <v>5</v>
      </c>
      <c r="E21" s="27"/>
      <c r="F21" s="26"/>
    </row>
    <row r="22" spans="1:6" ht="15" thickBot="1" x14ac:dyDescent="0.4">
      <c r="A22" s="57" t="s">
        <v>13</v>
      </c>
      <c r="B22" s="66"/>
      <c r="C22" s="58"/>
      <c r="D22" s="58"/>
      <c r="E22" s="59"/>
      <c r="F22" s="17">
        <f>SUM(F15:F21)</f>
        <v>0</v>
      </c>
    </row>
    <row r="23" spans="1:6" ht="15" thickBot="1" x14ac:dyDescent="0.4"/>
    <row r="24" spans="1:6" ht="16" thickBot="1" x14ac:dyDescent="0.4">
      <c r="A24" s="51" t="s">
        <v>42</v>
      </c>
      <c r="B24" s="52"/>
      <c r="C24" s="52"/>
      <c r="D24" s="52"/>
      <c r="E24" s="52"/>
      <c r="F24" s="53"/>
    </row>
    <row r="25" spans="1:6" ht="15" thickBot="1" x14ac:dyDescent="0.4">
      <c r="A25" s="2">
        <v>13</v>
      </c>
      <c r="B25" s="26" t="s">
        <v>28</v>
      </c>
      <c r="C25" s="39" t="s">
        <v>35</v>
      </c>
      <c r="D25" s="33">
        <v>10</v>
      </c>
      <c r="E25" s="2"/>
      <c r="F25" s="18"/>
    </row>
    <row r="26" spans="1:6" ht="15" thickBot="1" x14ac:dyDescent="0.4">
      <c r="A26" s="2">
        <v>14</v>
      </c>
      <c r="B26" s="26" t="s">
        <v>29</v>
      </c>
      <c r="C26" s="39" t="s">
        <v>35</v>
      </c>
      <c r="D26" s="34">
        <v>10</v>
      </c>
      <c r="E26" s="2"/>
      <c r="F26" s="18"/>
    </row>
    <row r="27" spans="1:6" ht="15" thickBot="1" x14ac:dyDescent="0.4">
      <c r="A27" s="2">
        <v>15</v>
      </c>
      <c r="B27" s="26" t="s">
        <v>31</v>
      </c>
      <c r="C27" s="39" t="s">
        <v>35</v>
      </c>
      <c r="D27" s="34">
        <v>10</v>
      </c>
      <c r="E27" s="2"/>
      <c r="F27" s="18"/>
    </row>
    <row r="28" spans="1:6" ht="15" thickBot="1" x14ac:dyDescent="0.4">
      <c r="A28" s="2">
        <v>16</v>
      </c>
      <c r="B28" s="26" t="s">
        <v>30</v>
      </c>
      <c r="C28" s="39" t="s">
        <v>35</v>
      </c>
      <c r="D28" s="34">
        <v>10</v>
      </c>
      <c r="E28" s="2"/>
      <c r="F28" s="18"/>
    </row>
    <row r="29" spans="1:6" ht="15" thickBot="1" x14ac:dyDescent="0.4">
      <c r="A29" s="2">
        <v>17</v>
      </c>
      <c r="B29" s="26" t="s">
        <v>32</v>
      </c>
      <c r="C29" s="39" t="s">
        <v>35</v>
      </c>
      <c r="D29" s="34">
        <v>10</v>
      </c>
      <c r="E29" s="2"/>
      <c r="F29" s="18"/>
    </row>
    <row r="30" spans="1:6" ht="15" thickBot="1" x14ac:dyDescent="0.4">
      <c r="A30" s="2">
        <v>18</v>
      </c>
      <c r="B30" s="26" t="s">
        <v>33</v>
      </c>
      <c r="C30" s="39" t="s">
        <v>35</v>
      </c>
      <c r="D30" s="34">
        <v>10</v>
      </c>
      <c r="E30" s="2"/>
      <c r="F30" s="18"/>
    </row>
    <row r="31" spans="1:6" ht="15" thickBot="1" x14ac:dyDescent="0.4">
      <c r="A31" s="57" t="s">
        <v>13</v>
      </c>
      <c r="B31" s="58"/>
      <c r="C31" s="58"/>
      <c r="D31" s="58"/>
      <c r="E31" s="59"/>
      <c r="F31" s="2">
        <f>SUM(F25+F26)</f>
        <v>0</v>
      </c>
    </row>
    <row r="32" spans="1:6" ht="15" thickBot="1" x14ac:dyDescent="0.4"/>
    <row r="33" spans="1:6" ht="25.5" customHeight="1" thickBot="1" x14ac:dyDescent="0.4">
      <c r="A33" s="63" t="s">
        <v>26</v>
      </c>
      <c r="B33" s="64"/>
      <c r="C33" s="64"/>
      <c r="D33" s="64"/>
      <c r="E33" s="65"/>
      <c r="F33" s="17">
        <f>F14</f>
        <v>0</v>
      </c>
    </row>
    <row r="34" spans="1:6" ht="33" customHeight="1" thickBot="1" x14ac:dyDescent="0.4">
      <c r="A34" s="63" t="s">
        <v>27</v>
      </c>
      <c r="B34" s="64"/>
      <c r="C34" s="64"/>
      <c r="D34" s="64"/>
      <c r="E34" s="65"/>
      <c r="F34" s="17">
        <f>F15</f>
        <v>0</v>
      </c>
    </row>
    <row r="35" spans="1:6" ht="33" customHeight="1" thickBot="1" x14ac:dyDescent="0.4">
      <c r="A35" s="36"/>
      <c r="B35" s="37" t="s">
        <v>14</v>
      </c>
      <c r="C35" s="37"/>
      <c r="D35" s="37"/>
      <c r="E35" s="38"/>
      <c r="F35" s="17">
        <f>F22</f>
        <v>0</v>
      </c>
    </row>
    <row r="36" spans="1:6" ht="27.65" customHeight="1" thickBot="1" x14ac:dyDescent="0.4">
      <c r="A36" s="41"/>
      <c r="B36" s="64" t="s">
        <v>40</v>
      </c>
      <c r="C36" s="64"/>
      <c r="D36" s="64"/>
      <c r="E36" s="65"/>
      <c r="F36" s="19">
        <f>F31</f>
        <v>0</v>
      </c>
    </row>
    <row r="37" spans="1:6" ht="15" thickBot="1" x14ac:dyDescent="0.4">
      <c r="A37" s="48" t="s">
        <v>22</v>
      </c>
      <c r="B37" s="49"/>
      <c r="C37" s="49"/>
      <c r="D37" s="49"/>
      <c r="E37" s="50"/>
      <c r="F37" s="29">
        <f>SUM(F33+F35+F36)</f>
        <v>0</v>
      </c>
    </row>
  </sheetData>
  <mergeCells count="17">
    <mergeCell ref="A1:F1"/>
    <mergeCell ref="A4:A5"/>
    <mergeCell ref="B4:B5"/>
    <mergeCell ref="C4:C5"/>
    <mergeCell ref="D4:D5"/>
    <mergeCell ref="F4:F5"/>
    <mergeCell ref="A37:E37"/>
    <mergeCell ref="A16:F16"/>
    <mergeCell ref="A2:F2"/>
    <mergeCell ref="A14:E14"/>
    <mergeCell ref="A3:F3"/>
    <mergeCell ref="A34:E34"/>
    <mergeCell ref="A22:E22"/>
    <mergeCell ref="A24:F24"/>
    <mergeCell ref="A33:E33"/>
    <mergeCell ref="A31:E31"/>
    <mergeCell ref="B36:E3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Abdidheere Greenhouse BoQ</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Abdalla Saed</dc:creator>
  <cp:lastModifiedBy>Ibrahim Mohamed Muse</cp:lastModifiedBy>
  <dcterms:created xsi:type="dcterms:W3CDTF">2024-12-19T19:21:05Z</dcterms:created>
  <dcterms:modified xsi:type="dcterms:W3CDTF">2025-04-04T03:11:28Z</dcterms:modified>
</cp:coreProperties>
</file>