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5"/>
  <workbookPr/>
  <mc:AlternateContent xmlns:mc="http://schemas.openxmlformats.org/markup-compatibility/2006">
    <mc:Choice Requires="x15">
      <x15ac:absPath xmlns:x15ac="http://schemas.microsoft.com/office/spreadsheetml/2010/11/ac" url="C:\Users\AAteye\Documents\Car Parking GF\"/>
    </mc:Choice>
  </mc:AlternateContent>
  <xr:revisionPtr revIDLastSave="0" documentId="8_{D874D5F5-8251-4866-8EFC-58E4178EDEA5}" xr6:coauthVersionLast="36" xr6:coauthVersionMax="36" xr10:uidLastSave="{00000000-0000-0000-0000-000000000000}"/>
  <bookViews>
    <workbookView xWindow="0" yWindow="0" windowWidth="24000" windowHeight="9525" activeTab="1" xr2:uid="{00000000-000D-0000-FFFF-FFFF00000000}"/>
  </bookViews>
  <sheets>
    <sheet name="Hargeisa TB Hospital Car shade " sheetId="12" r:id="rId1"/>
    <sheet name="Summary sheet" sheetId="13" r:id="rId2"/>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7" i="12" l="1"/>
  <c r="F7" i="12"/>
  <c r="F10" i="12" l="1"/>
  <c r="D9" i="12" l="1"/>
  <c r="D6" i="12" l="1"/>
  <c r="F9" i="12" l="1"/>
  <c r="F6" i="12"/>
  <c r="F11" i="12" s="1"/>
  <c r="F12" i="12" s="1"/>
  <c r="D4" i="13" s="1"/>
  <c r="F4" i="12"/>
  <c r="D6" i="13" l="1"/>
</calcChain>
</file>

<file path=xl/sharedStrings.xml><?xml version="1.0" encoding="utf-8"?>
<sst xmlns="http://schemas.openxmlformats.org/spreadsheetml/2006/main" count="28" uniqueCount="26">
  <si>
    <t>N0.</t>
  </si>
  <si>
    <t>Description of works</t>
  </si>
  <si>
    <t>Unit</t>
  </si>
  <si>
    <t>QTY</t>
  </si>
  <si>
    <t>M2</t>
  </si>
  <si>
    <t>M3</t>
  </si>
  <si>
    <t>Total Cost in USD</t>
  </si>
  <si>
    <t xml:space="preserve">Unit cost </t>
  </si>
  <si>
    <t>Total</t>
  </si>
  <si>
    <t>Earth work</t>
  </si>
  <si>
    <t>Superstructure and roofing</t>
  </si>
  <si>
    <t xml:space="preserve"> Description</t>
  </si>
  <si>
    <t>Page</t>
  </si>
  <si>
    <t>Amount(USD)</t>
  </si>
  <si>
    <r>
      <rPr>
        <b/>
        <sz val="13"/>
        <color rgb="FFFFFFFF"/>
        <rFont val="Lato"/>
        <family val="2"/>
      </rPr>
      <t>Item</t>
    </r>
  </si>
  <si>
    <t>Site clearance removing vegetation, derbis and shrubs on top of the soil (Min.150 mm) and cart away from the site. The clearance site should be 10*8m</t>
  </si>
  <si>
    <t>Supply and construct 350mm hard core of back filling and 100mm top crushed gravel.</t>
  </si>
  <si>
    <t>Hargeisa TB Hospital</t>
  </si>
  <si>
    <t>Grand Total  of Hargeisa TB Hospital</t>
  </si>
  <si>
    <t>Summary of Hargeisa TB Hospital</t>
  </si>
  <si>
    <t>m</t>
  </si>
  <si>
    <t xml:space="preserve">Grand Total </t>
  </si>
  <si>
    <t xml:space="preserve">BoQ for Car Parking shade Construction                     </t>
  </si>
  <si>
    <t>Supply and fix Galvanized MS steel pipe 3''posts of height 6m each.</t>
  </si>
  <si>
    <t>Supply and construct concrete footing to hold MS pipe posts with the dimension of 0.3x0.3x0.6m</t>
  </si>
  <si>
    <t>Construct G28 Iron sheet roof, with hardwood 50mmX150mm on trussess and 50mmx75mm on purlings including cutting and nailing to wood and iron sheet and 6'' of iron bar to hold metal pipe post and hardwood. The number of metal posts should be 12 pieces. supply and fix 10.2m facial board on front side of the shade.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</si>
</sst>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quot;$&quot;* #,##0.00_);_(&quot;$&quot;* \(#,##0.00\);_(&quot;$&quot;* &quot;-&quot;??_);_(@_)"/>
    <numFmt numFmtId="165" formatCode="_(* #,##0.00_);_(* \(#,##0.00\);_(* &quot;-&quot;??_);_(@_)"/>
    <numFmt numFmtId="166" formatCode="_-[$$-409]* #,##0.00_ ;_-[$$-409]* \-#,##0.00\ ;_-[$$-409]* &quot;-&quot;??_ ;_-@_ "/>
    <numFmt numFmtId="167" formatCode="_-[$$-409]* #,##0.0_ ;_-[$$-409]* \-#,##0.0\ ;_-[$$-409]* &quot;-&quot;?_ ;_-@_ "/>
  </numFmts>
  <fonts count="16" x14ac:knownFonts="1">
    <font>
      <sz val="11"/>
      <color theme="1"/>
      <name val="Calibri"/>
      <family val="2"/>
      <scheme val="minor"/>
    </font>
    <font>
      <sz val="10"/>
      <name val="Arial"/>
      <family val="2"/>
    </font>
    <font>
      <sz val="11"/>
      <color indexed="8"/>
      <name val="Calibri"/>
      <family val="2"/>
    </font>
    <font>
      <sz val="11"/>
      <color theme="1"/>
      <name val="Lato"/>
      <family val="2"/>
    </font>
    <font>
      <b/>
      <sz val="12"/>
      <color theme="1"/>
      <name val="Lato"/>
      <family val="2"/>
    </font>
    <font>
      <sz val="12"/>
      <color theme="1"/>
      <name val="Lato"/>
      <family val="2"/>
    </font>
    <font>
      <b/>
      <sz val="14"/>
      <color theme="1"/>
      <name val="Lato"/>
      <family val="2"/>
    </font>
    <font>
      <b/>
      <sz val="11"/>
      <color theme="1"/>
      <name val="Lato"/>
      <family val="2"/>
    </font>
    <font>
      <b/>
      <sz val="20"/>
      <color theme="1"/>
      <name val="Lato"/>
      <family val="2"/>
    </font>
    <font>
      <b/>
      <sz val="13"/>
      <name val="Lato"/>
      <family val="2"/>
    </font>
    <font>
      <b/>
      <sz val="13"/>
      <color rgb="FFFFFFFF"/>
      <name val="Lato"/>
      <family val="2"/>
    </font>
    <font>
      <b/>
      <sz val="13"/>
      <color rgb="FF000000"/>
      <name val="Lato"/>
      <family val="2"/>
    </font>
    <font>
      <b/>
      <sz val="13"/>
      <color theme="1"/>
      <name val="Lato"/>
      <family val="2"/>
    </font>
    <font>
      <b/>
      <sz val="16"/>
      <color theme="1"/>
      <name val="Lato"/>
      <family val="2"/>
    </font>
    <font>
      <b/>
      <sz val="16"/>
      <name val="Lato"/>
      <family val="2"/>
    </font>
    <font>
      <b/>
      <sz val="14"/>
      <color theme="1"/>
      <name val="Lato"/>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249977111117893"/>
        <bgColor indexed="64"/>
      </patternFill>
    </fill>
    <fill>
      <patternFill patternType="solid">
        <fgColor rgb="FF006FC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s>
  <cellStyleXfs count="7">
    <xf numFmtId="0" fontId="0" fillId="0" borderId="0"/>
    <xf numFmtId="0" fontId="1" fillId="0" borderId="0"/>
    <xf numFmtId="165" fontId="2" fillId="0" borderId="0" applyFont="0" applyFill="0" applyBorder="0" applyAlignment="0" applyProtection="0"/>
    <xf numFmtId="43" fontId="1" fillId="0" borderId="0" applyFont="0" applyFill="0" applyBorder="0" applyAlignment="0" applyProtection="0"/>
    <xf numFmtId="0" fontId="1" fillId="0" borderId="0"/>
    <xf numFmtId="164" fontId="1" fillId="0" borderId="0" applyFont="0" applyFill="0" applyBorder="0" applyAlignment="0" applyProtection="0"/>
    <xf numFmtId="164" fontId="1" fillId="0" borderId="0" applyFont="0" applyFill="0" applyBorder="0" applyAlignment="0" applyProtection="0"/>
  </cellStyleXfs>
  <cellXfs count="39">
    <xf numFmtId="0" fontId="0" fillId="0" borderId="0" xfId="0"/>
    <xf numFmtId="0" fontId="3" fillId="0" borderId="0" xfId="0" applyFont="1"/>
    <xf numFmtId="0" fontId="3" fillId="0" borderId="0" xfId="0" applyFont="1" applyAlignment="1">
      <alignment wrapText="1"/>
    </xf>
    <xf numFmtId="0" fontId="3" fillId="0" borderId="3" xfId="0" applyFont="1" applyBorder="1"/>
    <xf numFmtId="0" fontId="3" fillId="0" borderId="4" xfId="0" applyFont="1" applyBorder="1"/>
    <xf numFmtId="0" fontId="5" fillId="2" borderId="2" xfId="0" applyFont="1" applyFill="1" applyBorder="1" applyAlignment="1">
      <alignment horizontal="right" vertical="top"/>
    </xf>
    <xf numFmtId="0" fontId="5" fillId="4" borderId="1" xfId="0" applyFont="1" applyFill="1" applyBorder="1" applyAlignment="1">
      <alignment horizontal="center" vertical="top" wrapText="1"/>
    </xf>
    <xf numFmtId="0" fontId="4" fillId="4" borderId="1" xfId="0" applyFont="1" applyFill="1" applyBorder="1" applyAlignment="1">
      <alignment horizontal="left" vertical="top" wrapText="1"/>
    </xf>
    <xf numFmtId="0" fontId="4" fillId="4" borderId="1" xfId="0" applyFont="1" applyFill="1" applyBorder="1" applyAlignment="1">
      <alignment horizontal="center" vertical="top" wrapText="1"/>
    </xf>
    <xf numFmtId="0" fontId="4" fillId="4" borderId="1" xfId="0" applyFont="1" applyFill="1" applyBorder="1" applyAlignment="1">
      <alignment horizontal="right" vertical="top" wrapText="1"/>
    </xf>
    <xf numFmtId="0" fontId="4" fillId="4" borderId="1" xfId="0" applyFont="1" applyFill="1" applyBorder="1" applyAlignment="1">
      <alignment vertical="top" wrapText="1"/>
    </xf>
    <xf numFmtId="0" fontId="5" fillId="3" borderId="1" xfId="0" applyFont="1" applyFill="1" applyBorder="1" applyAlignment="1">
      <alignment horizontal="center" vertical="center" wrapText="1"/>
    </xf>
    <xf numFmtId="0" fontId="5" fillId="0" borderId="1" xfId="0" applyFont="1" applyBorder="1" applyAlignment="1">
      <alignment horizontal="left" vertical="top" wrapText="1"/>
    </xf>
    <xf numFmtId="0" fontId="5" fillId="3" borderId="1" xfId="0" applyFont="1" applyFill="1" applyBorder="1" applyAlignment="1">
      <alignment horizontal="center" vertical="top" wrapText="1"/>
    </xf>
    <xf numFmtId="0" fontId="5" fillId="0" borderId="1" xfId="0" applyFont="1" applyBorder="1" applyAlignment="1">
      <alignment horizontal="right" vertical="top" wrapText="1"/>
    </xf>
    <xf numFmtId="167" fontId="5" fillId="0" borderId="1" xfId="0" applyNumberFormat="1" applyFont="1" applyBorder="1" applyAlignment="1">
      <alignment vertical="top" wrapText="1"/>
    </xf>
    <xf numFmtId="0" fontId="4" fillId="0" borderId="1" xfId="0" applyFont="1" applyBorder="1" applyAlignment="1">
      <alignment horizontal="left" vertical="top" wrapText="1"/>
    </xf>
    <xf numFmtId="0" fontId="5" fillId="0" borderId="1" xfId="0" applyFont="1" applyBorder="1" applyAlignment="1">
      <alignment horizontal="center" vertical="top" wrapText="1"/>
    </xf>
    <xf numFmtId="166" fontId="5" fillId="0" borderId="1" xfId="0" applyNumberFormat="1" applyFont="1" applyBorder="1" applyAlignment="1">
      <alignment horizontal="right" vertical="top"/>
    </xf>
    <xf numFmtId="0" fontId="5" fillId="0" borderId="1" xfId="0" applyFont="1" applyBorder="1" applyAlignment="1">
      <alignment horizontal="right" vertical="top"/>
    </xf>
    <xf numFmtId="0" fontId="5" fillId="0" borderId="1" xfId="0" applyFont="1" applyBorder="1" applyAlignment="1">
      <alignment vertical="top" wrapText="1"/>
    </xf>
    <xf numFmtId="166" fontId="6" fillId="0" borderId="1" xfId="0" applyNumberFormat="1" applyFont="1" applyBorder="1" applyAlignment="1">
      <alignment horizontal="right" vertical="top"/>
    </xf>
    <xf numFmtId="2" fontId="12" fillId="0" borderId="1" xfId="0" applyNumberFormat="1" applyFont="1" applyBorder="1"/>
    <xf numFmtId="2" fontId="13" fillId="0" borderId="1" xfId="0" applyNumberFormat="1" applyFont="1" applyBorder="1"/>
    <xf numFmtId="166" fontId="15" fillId="2" borderId="1" xfId="0" applyNumberFormat="1" applyFont="1" applyFill="1" applyBorder="1" applyAlignment="1">
      <alignment horizontal="right" vertical="top"/>
    </xf>
    <xf numFmtId="0" fontId="7" fillId="0" borderId="1" xfId="0" applyFont="1" applyBorder="1"/>
    <xf numFmtId="0" fontId="8" fillId="0" borderId="1" xfId="0" applyFont="1" applyBorder="1"/>
    <xf numFmtId="2" fontId="10" fillId="5" borderId="1" xfId="0" applyNumberFormat="1" applyFont="1" applyFill="1" applyBorder="1" applyAlignment="1">
      <alignment horizontal="left" vertical="top" wrapText="1"/>
    </xf>
    <xf numFmtId="0" fontId="11" fillId="0" borderId="1" xfId="0" applyNumberFormat="1" applyFont="1" applyFill="1" applyBorder="1" applyAlignment="1">
      <alignment horizontal="right" vertical="top" indent="1" shrinkToFit="1"/>
    </xf>
    <xf numFmtId="2" fontId="12" fillId="0" borderId="1" xfId="0" applyNumberFormat="1" applyFont="1" applyFill="1" applyBorder="1" applyAlignment="1">
      <alignment horizontal="left" vertical="top" wrapText="1"/>
    </xf>
    <xf numFmtId="2" fontId="12" fillId="0" borderId="1" xfId="0" applyNumberFormat="1" applyFont="1" applyFill="1" applyBorder="1" applyAlignment="1">
      <alignment horizontal="left" vertical="center" wrapText="1"/>
    </xf>
    <xf numFmtId="0" fontId="9" fillId="0" borderId="1" xfId="0" applyFont="1" applyFill="1" applyBorder="1" applyAlignment="1" applyProtection="1">
      <alignment horizontal="left" vertical="center" wrapText="1"/>
      <protection locked="0"/>
    </xf>
    <xf numFmtId="2" fontId="14" fillId="0" borderId="1" xfId="0" applyNumberFormat="1" applyFont="1" applyFill="1" applyBorder="1" applyAlignment="1">
      <alignment horizontal="center" vertical="top"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3" fillId="0" borderId="1" xfId="0" applyFont="1" applyBorder="1" applyAlignment="1">
      <alignment horizontal="center" vertical="center" wrapText="1"/>
    </xf>
    <xf numFmtId="2" fontId="9" fillId="5" borderId="1" xfId="0" applyNumberFormat="1" applyFont="1" applyFill="1" applyBorder="1" applyAlignment="1">
      <alignment horizontal="left" wrapText="1"/>
    </xf>
    <xf numFmtId="2" fontId="10" fillId="5" borderId="1" xfId="0" applyNumberFormat="1" applyFont="1" applyFill="1" applyBorder="1" applyAlignment="1">
      <alignment horizontal="center" vertical="top" wrapText="1"/>
    </xf>
    <xf numFmtId="2" fontId="9" fillId="5" borderId="1" xfId="0" applyNumberFormat="1" applyFont="1" applyFill="1" applyBorder="1" applyAlignment="1">
      <alignment horizontal="center" vertical="top" wrapText="1"/>
    </xf>
  </cellXfs>
  <cellStyles count="7">
    <cellStyle name="Comma 2" xfId="2" xr:uid="{00000000-0005-0000-0000-000001000000}"/>
    <cellStyle name="Comma 3" xfId="3" xr:uid="{00000000-0005-0000-0000-000002000000}"/>
    <cellStyle name="Currency 2" xfId="5" xr:uid="{00000000-0005-0000-0000-000003000000}"/>
    <cellStyle name="Currency 3" xfId="6" xr:uid="{00000000-0005-0000-0000-000004000000}"/>
    <cellStyle name="Normal" xfId="0" builtinId="0"/>
    <cellStyle name="Normal 16 3" xfId="4" xr:uid="{00000000-0005-0000-0000-000006000000}"/>
    <cellStyle name="Normal 3" xfId="1"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2"/>
  <sheetViews>
    <sheetView workbookViewId="0">
      <selection activeCell="I9" sqref="I9"/>
    </sheetView>
  </sheetViews>
  <sheetFormatPr defaultColWidth="9.140625" defaultRowHeight="14.25" x14ac:dyDescent="0.2"/>
  <cols>
    <col min="1" max="1" width="7.7109375" style="1" customWidth="1"/>
    <col min="2" max="2" width="72.140625" style="2" customWidth="1"/>
    <col min="3" max="3" width="12.42578125" style="1" customWidth="1"/>
    <col min="4" max="4" width="10.42578125" style="1" customWidth="1"/>
    <col min="5" max="5" width="14" style="1" customWidth="1"/>
    <col min="6" max="6" width="22.28515625" style="1" customWidth="1"/>
    <col min="7" max="7" width="18.28515625" style="1" customWidth="1"/>
    <col min="8" max="8" width="19.28515625" style="1" customWidth="1"/>
    <col min="9" max="9" width="19.42578125" style="1" customWidth="1"/>
    <col min="10" max="16384" width="9.140625" style="1"/>
  </cols>
  <sheetData>
    <row r="1" spans="1:6" x14ac:dyDescent="0.2">
      <c r="E1" s="3"/>
      <c r="F1" s="4"/>
    </row>
    <row r="2" spans="1:6" ht="15" x14ac:dyDescent="0.2">
      <c r="A2" s="33" t="s">
        <v>22</v>
      </c>
      <c r="B2" s="33"/>
      <c r="C2" s="33"/>
      <c r="D2" s="33"/>
      <c r="E2" s="34"/>
      <c r="F2" s="5"/>
    </row>
    <row r="3" spans="1:6" ht="15" x14ac:dyDescent="0.2">
      <c r="A3" s="6" t="s">
        <v>0</v>
      </c>
      <c r="B3" s="7" t="s">
        <v>1</v>
      </c>
      <c r="C3" s="8" t="s">
        <v>2</v>
      </c>
      <c r="D3" s="9" t="s">
        <v>3</v>
      </c>
      <c r="E3" s="10" t="s">
        <v>7</v>
      </c>
      <c r="F3" s="9" t="s">
        <v>6</v>
      </c>
    </row>
    <row r="4" spans="1:6" ht="51" customHeight="1" x14ac:dyDescent="0.2">
      <c r="A4" s="11">
        <v>1</v>
      </c>
      <c r="B4" s="12" t="s">
        <v>15</v>
      </c>
      <c r="C4" s="13" t="s">
        <v>4</v>
      </c>
      <c r="D4" s="14">
        <v>80</v>
      </c>
      <c r="E4" s="15"/>
      <c r="F4" s="15">
        <f>D4*E4</f>
        <v>0</v>
      </c>
    </row>
    <row r="5" spans="1:6" ht="15" x14ac:dyDescent="0.2">
      <c r="A5" s="11"/>
      <c r="B5" s="16" t="s">
        <v>9</v>
      </c>
      <c r="C5" s="17"/>
      <c r="D5" s="14"/>
      <c r="E5" s="15"/>
      <c r="F5" s="15"/>
    </row>
    <row r="6" spans="1:6" ht="30" x14ac:dyDescent="0.2">
      <c r="A6" s="11">
        <v>2</v>
      </c>
      <c r="B6" s="12" t="s">
        <v>16</v>
      </c>
      <c r="C6" s="17" t="s">
        <v>5</v>
      </c>
      <c r="D6" s="14">
        <f>10*6*0.45</f>
        <v>27</v>
      </c>
      <c r="E6" s="15"/>
      <c r="F6" s="18">
        <f t="shared" ref="F6:F10" si="0">E6*D6</f>
        <v>0</v>
      </c>
    </row>
    <row r="7" spans="1:6" ht="30" x14ac:dyDescent="0.2">
      <c r="A7" s="11">
        <v>3</v>
      </c>
      <c r="B7" s="12" t="s">
        <v>24</v>
      </c>
      <c r="C7" s="17" t="s">
        <v>5</v>
      </c>
      <c r="D7" s="14">
        <f>(0.3*0.3*0.6)*12</f>
        <v>0.64800000000000002</v>
      </c>
      <c r="E7" s="15"/>
      <c r="F7" s="18">
        <f t="shared" si="0"/>
        <v>0</v>
      </c>
    </row>
    <row r="8" spans="1:6" ht="15" x14ac:dyDescent="0.2">
      <c r="A8" s="11"/>
      <c r="B8" s="16" t="s">
        <v>10</v>
      </c>
      <c r="C8" s="17"/>
      <c r="D8" s="14"/>
      <c r="E8" s="15"/>
      <c r="F8" s="19"/>
    </row>
    <row r="9" spans="1:6" ht="61.5" customHeight="1" x14ac:dyDescent="0.2">
      <c r="A9" s="11">
        <v>4</v>
      </c>
      <c r="B9" s="12" t="s">
        <v>25</v>
      </c>
      <c r="C9" s="17" t="s">
        <v>4</v>
      </c>
      <c r="D9" s="14">
        <f>(10*6)+(10*6*0.25)</f>
        <v>75</v>
      </c>
      <c r="E9" s="15"/>
      <c r="F9" s="18">
        <f t="shared" si="0"/>
        <v>0</v>
      </c>
    </row>
    <row r="10" spans="1:6" ht="24" customHeight="1" x14ac:dyDescent="0.2">
      <c r="A10" s="11">
        <v>5</v>
      </c>
      <c r="B10" s="12" t="s">
        <v>23</v>
      </c>
      <c r="C10" s="17" t="s">
        <v>20</v>
      </c>
      <c r="D10" s="14">
        <v>6</v>
      </c>
      <c r="E10" s="15"/>
      <c r="F10" s="18">
        <f t="shared" si="0"/>
        <v>0</v>
      </c>
    </row>
    <row r="11" spans="1:6" ht="18" x14ac:dyDescent="0.2">
      <c r="A11" s="11"/>
      <c r="B11" s="12"/>
      <c r="C11" s="17"/>
      <c r="D11" s="14"/>
      <c r="E11" s="20" t="s">
        <v>8</v>
      </c>
      <c r="F11" s="21">
        <f>SUM(F4:F10)</f>
        <v>0</v>
      </c>
    </row>
    <row r="12" spans="1:6" ht="19.5" x14ac:dyDescent="0.2">
      <c r="A12" s="35" t="s">
        <v>21</v>
      </c>
      <c r="B12" s="35"/>
      <c r="C12" s="35"/>
      <c r="D12" s="35"/>
      <c r="E12" s="20"/>
      <c r="F12" s="24">
        <f>F11</f>
        <v>0</v>
      </c>
    </row>
  </sheetData>
  <mergeCells count="2">
    <mergeCell ref="A2:E2"/>
    <mergeCell ref="A12:D1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6"/>
  <sheetViews>
    <sheetView tabSelected="1" workbookViewId="0">
      <selection activeCell="D11" sqref="D11"/>
    </sheetView>
  </sheetViews>
  <sheetFormatPr defaultColWidth="9.140625" defaultRowHeight="14.25" x14ac:dyDescent="0.2"/>
  <cols>
    <col min="1" max="1" width="8.85546875" style="1" customWidth="1"/>
    <col min="2" max="2" width="63" style="1" customWidth="1"/>
    <col min="3" max="3" width="9.140625" style="1"/>
    <col min="4" max="4" width="18.28515625" style="1" customWidth="1"/>
    <col min="5" max="16384" width="9.140625" style="1"/>
  </cols>
  <sheetData>
    <row r="1" spans="1:4" ht="25.5" x14ac:dyDescent="0.35">
      <c r="A1" s="25"/>
      <c r="B1" s="26" t="s">
        <v>19</v>
      </c>
      <c r="C1" s="25"/>
      <c r="D1" s="25"/>
    </row>
    <row r="2" spans="1:4" ht="17.25" customHeight="1" x14ac:dyDescent="0.2">
      <c r="A2" s="36" t="s">
        <v>14</v>
      </c>
      <c r="B2" s="37"/>
      <c r="C2" s="38"/>
      <c r="D2" s="38"/>
    </row>
    <row r="3" spans="1:4" ht="16.5" x14ac:dyDescent="0.2">
      <c r="A3" s="36"/>
      <c r="B3" s="27" t="s">
        <v>11</v>
      </c>
      <c r="C3" s="27" t="s">
        <v>12</v>
      </c>
      <c r="D3" s="27" t="s">
        <v>13</v>
      </c>
    </row>
    <row r="4" spans="1:4" ht="16.5" x14ac:dyDescent="0.25">
      <c r="A4" s="28">
        <v>1</v>
      </c>
      <c r="B4" s="29" t="s">
        <v>17</v>
      </c>
      <c r="C4" s="30"/>
      <c r="D4" s="22">
        <f>'Hargeisa TB Hospital Car shade '!F12</f>
        <v>0</v>
      </c>
    </row>
    <row r="5" spans="1:4" ht="16.5" x14ac:dyDescent="0.25">
      <c r="A5" s="28"/>
      <c r="B5" s="31"/>
      <c r="C5" s="29"/>
      <c r="D5" s="22"/>
    </row>
    <row r="6" spans="1:4" ht="19.5" x14ac:dyDescent="0.25">
      <c r="A6" s="23"/>
      <c r="B6" s="32" t="s">
        <v>18</v>
      </c>
      <c r="C6" s="23"/>
      <c r="D6" s="23">
        <f>D4</f>
        <v>0</v>
      </c>
    </row>
  </sheetData>
  <mergeCells count="2">
    <mergeCell ref="A2:A3"/>
    <mergeCell ref="B2:D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1C573D635BCA5468BD695B99C468BF2" ma:contentTypeVersion="13" ma:contentTypeDescription="Create a new document." ma:contentTypeScope="" ma:versionID="8282589a0b99e7b3a477db37434f8155">
  <xsd:schema xmlns:xsd="http://www.w3.org/2001/XMLSchema" xmlns:xs="http://www.w3.org/2001/XMLSchema" xmlns:p="http://schemas.microsoft.com/office/2006/metadata/properties" xmlns:ns3="2bd9e360-dec4-4af0-9aed-61ba90d06f4f" xmlns:ns4="cbd5592a-bcb5-4ce4-ad72-f81ce7faf9da" targetNamespace="http://schemas.microsoft.com/office/2006/metadata/properties" ma:root="true" ma:fieldsID="5933b7f2d07e49fe9431f2400469b7f1" ns3:_="" ns4:_="">
    <xsd:import namespace="2bd9e360-dec4-4af0-9aed-61ba90d06f4f"/>
    <xsd:import namespace="cbd5592a-bcb5-4ce4-ad72-f81ce7faf9da"/>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d9e360-dec4-4af0-9aed-61ba90d06f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bd5592a-bcb5-4ce4-ad72-f81ce7faf9da"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6E1B793-C7D6-4401-9EA0-B27D7A6BF1A3}">
  <ds:schemaRefs>
    <ds:schemaRef ds:uri="http://www.w3.org/XML/1998/namespace"/>
    <ds:schemaRef ds:uri="http://schemas.microsoft.com/office/2006/metadata/properties"/>
    <ds:schemaRef ds:uri="http://purl.org/dc/terms/"/>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cbd5592a-bcb5-4ce4-ad72-f81ce7faf9da"/>
    <ds:schemaRef ds:uri="2bd9e360-dec4-4af0-9aed-61ba90d06f4f"/>
    <ds:schemaRef ds:uri="http://purl.org/dc/elements/1.1/"/>
  </ds:schemaRefs>
</ds:datastoreItem>
</file>

<file path=customXml/itemProps2.xml><?xml version="1.0" encoding="utf-8"?>
<ds:datastoreItem xmlns:ds="http://schemas.openxmlformats.org/officeDocument/2006/customXml" ds:itemID="{11EE3C2F-3A72-45D1-8158-A2EE8F5A0596}">
  <ds:schemaRefs>
    <ds:schemaRef ds:uri="http://schemas.microsoft.com/office/2006/metadata/contentType"/>
    <ds:schemaRef ds:uri="http://schemas.microsoft.com/office/2006/metadata/properties/metaAttributes"/>
    <ds:schemaRef ds:uri="http://www.w3.org/2000/xmlns/"/>
    <ds:schemaRef ds:uri="http://www.w3.org/2001/XMLSchema"/>
    <ds:schemaRef ds:uri="2bd9e360-dec4-4af0-9aed-61ba90d06f4f"/>
    <ds:schemaRef ds:uri="cbd5592a-bcb5-4ce4-ad72-f81ce7faf9da"/>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38CE113-9AD1-40C3-8695-075F9A55B7F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Hargeisa TB Hospital Car shade </vt:lpstr>
      <vt:lpstr>Summary 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ismail123</dc:creator>
  <cp:lastModifiedBy>Abdikarim Hussein Ateye</cp:lastModifiedBy>
  <dcterms:created xsi:type="dcterms:W3CDTF">2021-10-13T12:00:18Z</dcterms:created>
  <dcterms:modified xsi:type="dcterms:W3CDTF">2024-10-29T07:07:35Z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0x01010091C573D635BCA5468BD695B99C468BF2</vt:lpwstr>
  </property>
</Properties>
</file>