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166925"/>
  <mc:AlternateContent xmlns:mc="http://schemas.openxmlformats.org/markup-compatibility/2006">
    <mc:Choice Requires="x15">
      <x15ac:absPath xmlns:x15ac="http://schemas.microsoft.com/office/spreadsheetml/2010/11/ac" url="/Users/a.rahimdahir/Downloads/"/>
    </mc:Choice>
  </mc:AlternateContent>
  <xr:revisionPtr revIDLastSave="0" documentId="13_ncr:1_{AE735B48-1D46-244C-AFEB-696CB211CF42}" xr6:coauthVersionLast="47" xr6:coauthVersionMax="47" xr10:uidLastSave="{00000000-0000-0000-0000-000000000000}"/>
  <bookViews>
    <workbookView xWindow="0" yWindow="660" windowWidth="30240" windowHeight="18980" xr2:uid="{2024618A-652C-4B90-B97F-45069E5F469F}"/>
  </bookViews>
  <sheets>
    <sheet name="Lasanod" sheetId="1" r:id="rId1"/>
  </sheets>
  <externalReferences>
    <externalReference r:id="rId2"/>
    <externalReference r:id="rId3"/>
    <externalReference r:id="rId4"/>
    <externalReference r:id="rId5"/>
  </externalReferences>
  <definedNames>
    <definedName name="account_names">'[1]chart of accounts'!$B$3:$B$116</definedName>
    <definedName name="ADK">#REF!</definedName>
    <definedName name="Allowances" localSheetId="0">#REF!</definedName>
    <definedName name="Allowances">#REF!</definedName>
    <definedName name="Allowances1" localSheetId="0">#REF!</definedName>
    <definedName name="Allowances1">#REF!</definedName>
    <definedName name="DME_BeforeCloseCompleted_NRC_20579_2_.xls" hidden="1">"False"</definedName>
    <definedName name="DME_BeforeCloseCompleted_NRC_58752_4_.xls" hidden="1">"False"</definedName>
    <definedName name="DME_Dirty" hidden="1">"True"</definedName>
    <definedName name="DME_Dirty_NRC_20579_2_.xls" hidden="1">"True"</definedName>
    <definedName name="DME_Dirty_NRC_58752_4_.xls" hidden="1">"True"</definedName>
    <definedName name="DME_DocumentFlags" hidden="1">"1"</definedName>
    <definedName name="DME_DocumentFlags_NRC_20579_2_.xls" hidden="1">"1"</definedName>
    <definedName name="DME_DocumentFlags_NRC_58752_4_.xls" hidden="1">"1"</definedName>
    <definedName name="DME_DocumentID" hidden="1">"::ODMA\DME-MSE\NRC-58752"</definedName>
    <definedName name="DME_DocumentID_NRC_20579_2_.xls" hidden="1">"::ODMA\DME-MSE\NRC-20579"</definedName>
    <definedName name="DME_DocumentID_NRC_58752_4_.xls" hidden="1">"::ODMA\DME-MSE\NRC-58752"</definedName>
    <definedName name="DME_DocumentOpened" hidden="1">"True"</definedName>
    <definedName name="DME_DocumentOpened_NRC_20579_2_.xls" hidden="1">"True"</definedName>
    <definedName name="DME_DocumentOpened_NRC_58752_4_.xls" hidden="1">"True"</definedName>
    <definedName name="DME_DocumentTitle" hidden="1">"NRC-58752 - P-info Budgeting Template ECHO"</definedName>
    <definedName name="DME_DocumentTitle_NRC_20579_2_.xls" hidden="1">"NRC-20579 - P-info Budgeting Template"</definedName>
    <definedName name="DME_DocumentTitle_NRC_58752_4_.xls" hidden="1">"NRC-58752 - P-info Budgeting Template ECHO"</definedName>
    <definedName name="DME_LocalFile" hidden="1">"False"</definedName>
    <definedName name="DME_LocalFile_NRC_20579_2_.xls" hidden="1">"False"</definedName>
    <definedName name="DME_LocalFile_NRC_58752_4_.xls" hidden="1">"False"</definedName>
    <definedName name="DME_NextWindowNumber" hidden="1">"2"</definedName>
    <definedName name="DME_NextWindowNumber_NRC_20579_2_.xls" hidden="1">"2"</definedName>
    <definedName name="DME_NextWindowNumber_NRC_58752_4_.xls" hidden="1">"2"</definedName>
    <definedName name="DME_ODMALinks1" hidden="1">"::ODMA\DME-MSE\NRC-61199=M:\DOCUME~1\IRGJ@1~1\LOCALS~1\Temp\13\Dme\NRC-61199.xls"</definedName>
    <definedName name="DME_ODMALinksCount" hidden="1">"1"</definedName>
    <definedName name="DS">#REF!</definedName>
    <definedName name="FF">'[2]National Staff payroll'!#REF!</definedName>
    <definedName name="FU">'[2]National Staff payroll'!#REF!</definedName>
    <definedName name="Increment" localSheetId="0">'[2]National Staff payroll'!#REF!</definedName>
    <definedName name="Increment">'[2]National Staff payroll'!#REF!</definedName>
    <definedName name="Inflation">'[3]Pact Inc. Budget'!$J$2</definedName>
    <definedName name="_xlnm.Print_Area" localSheetId="0">Lasanod!#REF!</definedName>
    <definedName name="YH">'[2]National Staff payroll'!#REF!</definedName>
    <definedName name="Z_70AE6EEF_728F_4937_9967_754A20797C6A_.wvu.PrintArea">[4]Summary!$B$1:$J$31</definedName>
    <definedName name="Z_70AE6EEF_728F_4937_9967_754A20797C6A_.wvu.PrintTitles">[4]Summary!$B$6:$J$6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7" i="1" l="1"/>
  <c r="G8" i="1"/>
  <c r="G9" i="1" l="1"/>
  <c r="G11" i="1" s="1"/>
  <c r="G10" i="1"/>
</calcChain>
</file>

<file path=xl/sharedStrings.xml><?xml version="1.0" encoding="utf-8"?>
<sst xmlns="http://schemas.openxmlformats.org/spreadsheetml/2006/main" count="16" uniqueCount="14">
  <si>
    <t>Item</t>
  </si>
  <si>
    <t>Description</t>
  </si>
  <si>
    <t>Unit</t>
  </si>
  <si>
    <t>QTY</t>
  </si>
  <si>
    <t>Days</t>
  </si>
  <si>
    <t xml:space="preserve"> Total</t>
  </si>
  <si>
    <t>Wiring works between the panel, charge controller and the battery</t>
  </si>
  <si>
    <t xml:space="preserve">Renting crane to lift up the new panel, batteries and battery box and install on top of the existing pole </t>
  </si>
  <si>
    <t>Mobilisation, preliminary works, clearing of site , site establishment including all required necessary construction materials and other necessary tools such as welding machine, painting equipment  etc...</t>
  </si>
  <si>
    <t>Unit Price 
USD</t>
  </si>
  <si>
    <t>Total Price
 USD</t>
  </si>
  <si>
    <t>Poles</t>
  </si>
  <si>
    <t>Maintenance works BOQ for 135 Solar Streetlights in Lasanod</t>
  </si>
  <si>
    <t>Removal of all battery boxes, battries and charge controllers, LED lights and other unwanted parts from all the poles such as panel brackets, LED light holders, solar panels,LED lights and replacing with the provided 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</si>
</sst>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_-[$$-409]* #,##0.00_ ;_-[$$-409]* \-#,##0.00\ ;_-[$$-409]* &quot;-&quot;??_ ;_-@_ "/>
    <numFmt numFmtId="166" formatCode="_([$$-409]* #,##0.00_);_([$$-409]* \(#,##0.00\);_([$$-409]* &quot;-&quot;??_);_(@_)"/>
  </numFmts>
  <fonts count="10">
    <font>
      <sz val="12"/>
      <color theme="1"/>
      <name val="Calibri"/>
      <family val="2"/>
      <scheme val="minor"/>
    </font>
    <font>
      <sz val="11"/>
      <color theme="1"/>
      <name val="Calibri"/>
      <family val="2"/>
      <scheme val="minor"/>
    </font>
    <font>
      <sz val="11"/>
      <color theme="1"/>
      <name val="Calibri"/>
      <family val="2"/>
      <scheme val="minor"/>
    </font>
    <font>
      <sz val="10"/>
      <name val="Arial"/>
      <family val="2"/>
    </font>
    <font>
      <b/>
      <sz val="16"/>
      <color theme="1"/>
      <name val="Times New Roman"/>
      <family val="1"/>
    </font>
    <font>
      <b/>
      <sz val="12"/>
      <color theme="1"/>
      <name val="Times New Roman"/>
      <family val="1"/>
    </font>
    <font>
      <sz val="11"/>
      <color rgb="FF000000"/>
      <name val="Calibri "/>
    </font>
    <font>
      <sz val="11"/>
      <color theme="1"/>
      <name val="Calibri "/>
    </font>
    <font>
      <b/>
      <sz val="14"/>
      <color theme="1"/>
      <name val="Calibri"/>
      <family val="2"/>
      <scheme val="minor"/>
    </font>
    <font>
      <sz val="12"/>
      <color theme="1"/>
      <name val="Calibri"/>
      <family val="2"/>
      <scheme val="minor"/>
    </font>
  </fonts>
  <fills count="5">
    <fill>
      <patternFill patternType="none"/>
    </fill>
    <fill>
      <patternFill patternType="gray125"/>
    </fill>
    <fill>
      <patternFill patternType="solid">
        <fgColor theme="7" tint="0.39997558519241921"/>
        <bgColor indexed="64"/>
      </patternFill>
    </fill>
    <fill>
      <patternFill patternType="solid">
        <fgColor theme="6" tint="0.59999389629810485"/>
        <bgColor indexed="64"/>
      </patternFill>
    </fill>
    <fill>
      <patternFill patternType="solid">
        <fgColor theme="0" tint="-0.14999847407452621"/>
        <bgColor indexed="64"/>
      </patternFill>
    </fill>
  </fills>
  <borders count="17">
    <border>
      <left/>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10">
    <xf numFmtId="0" fontId="0" fillId="0" borderId="0"/>
    <xf numFmtId="0" fontId="2" fillId="0" borderId="0"/>
    <xf numFmtId="0" fontId="2" fillId="0" borderId="0"/>
    <xf numFmtId="164" fontId="3"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43" fontId="9" fillId="0" borderId="0" applyFont="0" applyFill="0" applyBorder="0" applyAlignment="0" applyProtection="0"/>
    <xf numFmtId="0" fontId="1" fillId="0" borderId="0"/>
    <xf numFmtId="0" fontId="1" fillId="0" borderId="0"/>
  </cellStyleXfs>
  <cellXfs count="26">
    <xf numFmtId="0" fontId="0" fillId="0" borderId="0" xfId="0"/>
    <xf numFmtId="0" fontId="2" fillId="0" borderId="0" xfId="1"/>
    <xf numFmtId="0" fontId="5" fillId="3" borderId="4" xfId="4" applyFont="1" applyFill="1" applyBorder="1" applyAlignment="1">
      <alignment horizontal="center" vertical="center"/>
    </xf>
    <xf numFmtId="0" fontId="5" fillId="3" borderId="5" xfId="4" applyFont="1" applyFill="1" applyBorder="1" applyAlignment="1">
      <alignment horizontal="center" vertical="center"/>
    </xf>
    <xf numFmtId="0" fontId="1" fillId="0" borderId="7" xfId="4" applyBorder="1" applyAlignment="1">
      <alignment horizontal="center" vertical="center"/>
    </xf>
    <xf numFmtId="0" fontId="6" fillId="0" borderId="8" xfId="5" applyFont="1" applyBorder="1" applyAlignment="1">
      <alignment vertical="center" wrapText="1"/>
    </xf>
    <xf numFmtId="0" fontId="6" fillId="0" borderId="8" xfId="5" applyFont="1" applyBorder="1" applyAlignment="1">
      <alignment horizontal="center" vertical="center" wrapText="1"/>
    </xf>
    <xf numFmtId="164" fontId="6" fillId="0" borderId="8" xfId="6" applyFont="1" applyBorder="1" applyAlignment="1">
      <alignment horizontal="center" vertical="center" wrapText="1"/>
    </xf>
    <xf numFmtId="165" fontId="7" fillId="0" borderId="9" xfId="4" applyNumberFormat="1" applyFont="1" applyBorder="1" applyAlignment="1">
      <alignment horizontal="center" vertical="center" wrapText="1"/>
    </xf>
    <xf numFmtId="0" fontId="1" fillId="0" borderId="10" xfId="4" applyBorder="1" applyAlignment="1">
      <alignment horizontal="center" vertical="center"/>
    </xf>
    <xf numFmtId="0" fontId="6" fillId="0" borderId="11" xfId="5" applyFont="1" applyBorder="1" applyAlignment="1">
      <alignment vertical="center" wrapText="1"/>
    </xf>
    <xf numFmtId="0" fontId="6" fillId="0" borderId="11" xfId="5" applyFont="1" applyBorder="1" applyAlignment="1">
      <alignment horizontal="center" vertical="center" wrapText="1"/>
    </xf>
    <xf numFmtId="164" fontId="6" fillId="0" borderId="11" xfId="6" applyFont="1" applyBorder="1" applyAlignment="1">
      <alignment horizontal="center" vertical="center" wrapText="1"/>
    </xf>
    <xf numFmtId="165" fontId="7" fillId="0" borderId="12" xfId="4" applyNumberFormat="1" applyFont="1" applyBorder="1" applyAlignment="1">
      <alignment horizontal="center" vertical="center" wrapText="1"/>
    </xf>
    <xf numFmtId="166" fontId="2" fillId="0" borderId="0" xfId="1" applyNumberFormat="1"/>
    <xf numFmtId="165" fontId="8" fillId="4" borderId="16" xfId="4" applyNumberFormat="1" applyFont="1" applyFill="1" applyBorder="1" applyAlignment="1">
      <alignment horizontal="center" vertical="center"/>
    </xf>
    <xf numFmtId="0" fontId="5" fillId="3" borderId="5" xfId="4" applyFont="1" applyFill="1" applyBorder="1" applyAlignment="1">
      <alignment horizontal="center" vertical="center" wrapText="1"/>
    </xf>
    <xf numFmtId="0" fontId="5" fillId="3" borderId="6" xfId="4" applyFont="1" applyFill="1" applyBorder="1" applyAlignment="1">
      <alignment horizontal="center" vertical="center" wrapText="1"/>
    </xf>
    <xf numFmtId="43" fontId="2" fillId="0" borderId="0" xfId="7" applyFont="1"/>
    <xf numFmtId="0" fontId="4" fillId="2" borderId="1" xfId="4" applyFont="1" applyFill="1" applyBorder="1" applyAlignment="1">
      <alignment horizontal="center" vertical="center" wrapText="1"/>
    </xf>
    <xf numFmtId="0" fontId="1" fillId="2" borderId="2" xfId="4" applyFill="1" applyBorder="1" applyAlignment="1">
      <alignment horizontal="center" vertical="center" wrapText="1"/>
    </xf>
    <xf numFmtId="0" fontId="1" fillId="2" borderId="3" xfId="4" applyFill="1" applyBorder="1" applyAlignment="1">
      <alignment horizontal="center" vertical="center" wrapText="1"/>
    </xf>
    <xf numFmtId="0" fontId="2" fillId="0" borderId="0" xfId="1" applyAlignment="1">
      <alignment horizontal="center"/>
    </xf>
    <xf numFmtId="0" fontId="8" fillId="4" borderId="13" xfId="4" applyFont="1" applyFill="1" applyBorder="1" applyAlignment="1">
      <alignment horizontal="left" vertical="center" wrapText="1"/>
    </xf>
    <xf numFmtId="0" fontId="8" fillId="4" borderId="14" xfId="4" applyFont="1" applyFill="1" applyBorder="1" applyAlignment="1">
      <alignment horizontal="left" vertical="center" wrapText="1"/>
    </xf>
    <xf numFmtId="0" fontId="8" fillId="4" borderId="15" xfId="4" applyFont="1" applyFill="1" applyBorder="1" applyAlignment="1">
      <alignment horizontal="left" vertical="center" wrapText="1"/>
    </xf>
  </cellXfs>
  <cellStyles count="10">
    <cellStyle name="Comma" xfId="7" builtinId="3"/>
    <cellStyle name="Comma 4" xfId="3" xr:uid="{1F54FE84-22E8-47CF-AE27-3A572F90D3A4}"/>
    <cellStyle name="Comma 7" xfId="6" xr:uid="{4930C030-D1DA-450C-8916-51456885865F}"/>
    <cellStyle name="Normal" xfId="0" builtinId="0"/>
    <cellStyle name="Normal 6" xfId="2" xr:uid="{F55265CC-FCDC-4609-AE7B-23DBBE83DFBF}"/>
    <cellStyle name="Normal 6 2" xfId="9" xr:uid="{0127CA04-BC67-AC4E-8F2D-07AD3FEC7188}"/>
    <cellStyle name="Normal 7" xfId="1" xr:uid="{9E9D763E-ECA8-4DE0-8B32-7A848986DCF9}"/>
    <cellStyle name="Normal 7 2" xfId="8" xr:uid="{1F11772F-5382-1242-83BE-29098733D180}"/>
    <cellStyle name="Normal 8" xfId="4" xr:uid="{B801C09F-7F7D-470E-8FAC-F5B8B047BAD3}"/>
    <cellStyle name="Normal 9" xfId="5" xr:uid="{ABBCBD0E-5E8A-451F-B285-B098B48050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92366</xdr:colOff>
      <xdr:row>0</xdr:row>
      <xdr:rowOff>0</xdr:rowOff>
    </xdr:from>
    <xdr:to>
      <xdr:col>2</xdr:col>
      <xdr:colOff>2747975</xdr:colOff>
      <xdr:row>2</xdr:row>
      <xdr:rowOff>146242</xdr:rowOff>
    </xdr:to>
    <xdr:pic>
      <xdr:nvPicPr>
        <xdr:cNvPr id="2" name="Bilde 3" descr="Description: NIS logo (1).jpg">
          <a:extLst>
            <a:ext uri="{FF2B5EF4-FFF2-40B4-BE49-F238E27FC236}">
              <a16:creationId xmlns:a16="http://schemas.microsoft.com/office/drawing/2014/main" id="{997CCD02-A23A-429E-A9B3-1A41E3F429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366" y="0"/>
          <a:ext cx="3249969" cy="512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NISF%20March%20Financial%20Statement%20sigv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nisfoundation-my.sharepoint.com/Users/Said/Documents/HR/Payroll/June/CO%20staff%20payroll%20of%20June%202016.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7.0%20Prime%20Agreement/Budgets/Peace%20II%20Revised%20Budget%20-%20v8%20FINAL%2003-31-2008%20(v%202%202%20million)%20(5).xls" TargetMode="External"/></Relationships>
</file>

<file path=xl/externalLinks/_rels/externalLink4.xml.rels><?xml version="1.0" encoding="UTF-8" standalone="yes"?>
<Relationships xmlns="http://schemas.openxmlformats.org/package/2006/relationships"><Relationship Id="rId2" Type="http://schemas.microsoft.com/office/2019/04/relationships/externalLinkLongPath" Target="file:///C:/C:/Users/Rebekka%20Bernholt/Desktop/deleted%20from%20G%20dRive/proposal%20docs/2014/CHF%20Standard%20Allocation/Health%20Submission/13.3/Macintosh%20HDARC%20Hardrive/ARC/Proposals/OFDA%202013/Full%20Proposal/Final%20Documents/Annex%202%20Detailed%20Budget.Final.xlsx?EBCBC727" TargetMode="External"/><Relationship Id="rId1" Type="http://schemas.openxmlformats.org/officeDocument/2006/relationships/externalLinkPath" Target="file:///EBCBC727/Annex%202%20Detailed%20Budget.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 of accounts"/>
      <sheetName val="Cash Book"/>
      <sheetName val="Bank"/>
      <sheetName val="Ledger"/>
      <sheetName val="Financial Statement"/>
      <sheetName val="Sheet1"/>
      <sheetName val="chart_of_accounts"/>
      <sheetName val="Cash_Book"/>
      <sheetName val="Financial_Statement"/>
      <sheetName val="chart_of_accounts1"/>
      <sheetName val="Cash_Book1"/>
      <sheetName val="Financial_Statement1"/>
      <sheetName val="chart_of_accounts2"/>
      <sheetName val="Cash_Book2"/>
      <sheetName val="Financial_Statement2"/>
      <sheetName val="chart_of_accounts3"/>
      <sheetName val="Cash_Book3"/>
      <sheetName val="Financial_Statement3"/>
      <sheetName val="Supplier Log"/>
    </sheetNames>
    <sheetDataSet>
      <sheetData sheetId="0" refreshError="1">
        <row r="3">
          <cell r="A3">
            <v>1200</v>
          </cell>
          <cell r="B3" t="str">
            <v>Som. Machinery</v>
          </cell>
        </row>
        <row r="4">
          <cell r="B4" t="str">
            <v>Som. Cars, vehicles</v>
          </cell>
        </row>
        <row r="5">
          <cell r="B5" t="str">
            <v>Som. Inventory/equipment</v>
          </cell>
        </row>
        <row r="6">
          <cell r="B6" t="str">
            <v>Som. Computers</v>
          </cell>
        </row>
        <row r="7">
          <cell r="B7" t="str">
            <v>Myanmar Machinery</v>
          </cell>
        </row>
        <row r="8">
          <cell r="B8" t="str">
            <v>Myanmar Cars,vehicles</v>
          </cell>
        </row>
        <row r="9">
          <cell r="B9" t="str">
            <v>Myanmar Inventory/equipment</v>
          </cell>
        </row>
        <row r="10">
          <cell r="B10" t="str">
            <v>Myanmar Computers</v>
          </cell>
        </row>
        <row r="11">
          <cell r="B11" t="str">
            <v>Receivables from employees</v>
          </cell>
        </row>
        <row r="12">
          <cell r="B12" t="str">
            <v>Other receivables</v>
          </cell>
        </row>
        <row r="13">
          <cell r="B13" t="str">
            <v>Stock</v>
          </cell>
        </row>
        <row r="14">
          <cell r="B14" t="str">
            <v>Advance to contractors</v>
          </cell>
        </row>
        <row r="15">
          <cell r="B15" t="str">
            <v>Other advance</v>
          </cell>
        </row>
        <row r="16">
          <cell r="B16" t="str">
            <v>Client accounts</v>
          </cell>
        </row>
        <row r="17">
          <cell r="B17" t="str">
            <v>Som. Transfer from Oslo</v>
          </cell>
        </row>
        <row r="18">
          <cell r="B18" t="str">
            <v>Oslo Tansfer to Som.</v>
          </cell>
        </row>
        <row r="19">
          <cell r="B19" t="str">
            <v>MM Transfer from Oslo</v>
          </cell>
        </row>
        <row r="20">
          <cell r="B20" t="str">
            <v>Oslo, transfer to MM</v>
          </cell>
        </row>
        <row r="21">
          <cell r="B21" t="str">
            <v>Advance rent</v>
          </cell>
        </row>
        <row r="22">
          <cell r="B22" t="str">
            <v>Advance insurance</v>
          </cell>
        </row>
        <row r="23">
          <cell r="B23" t="str">
            <v>Cash, Som usd</v>
          </cell>
        </row>
        <row r="24">
          <cell r="B24" t="str">
            <v>Cash, Som shillings</v>
          </cell>
        </row>
        <row r="25">
          <cell r="B25" t="str">
            <v>Cash, MM usd</v>
          </cell>
        </row>
        <row r="26">
          <cell r="B26" t="str">
            <v>Cash, MM, mmk</v>
          </cell>
        </row>
        <row r="27">
          <cell r="B27" t="str">
            <v xml:space="preserve">Bank Som, acc no: </v>
          </cell>
        </row>
        <row r="28">
          <cell r="B28" t="str">
            <v xml:space="preserve">Bank MM, acc no: </v>
          </cell>
        </row>
        <row r="29">
          <cell r="B29" t="str">
            <v>Suppliers</v>
          </cell>
        </row>
        <row r="30">
          <cell r="B30" t="str">
            <v>Other short term debt</v>
          </cell>
        </row>
        <row r="31">
          <cell r="B31" t="str">
            <v>Salgsinntekt, konsulent etc</v>
          </cell>
        </row>
        <row r="32">
          <cell r="B32" t="str">
            <v>Grant  MFA</v>
          </cell>
        </row>
        <row r="33">
          <cell r="B33" t="str">
            <v>Grant EU</v>
          </cell>
        </row>
        <row r="34">
          <cell r="B34" t="str">
            <v>Grant ??</v>
          </cell>
        </row>
        <row r="35">
          <cell r="B35" t="str">
            <v>Other project income</v>
          </cell>
        </row>
        <row r="36">
          <cell r="B36" t="str">
            <v>Admin contributions</v>
          </cell>
        </row>
        <row r="37">
          <cell r="B37" t="str">
            <v>Implementing partner (IP) advance</v>
          </cell>
        </row>
        <row r="38">
          <cell r="B38" t="str">
            <v>IP Investments</v>
          </cell>
        </row>
        <row r="39">
          <cell r="B39" t="str">
            <v>IP Project input/primary cost</v>
          </cell>
        </row>
        <row r="40">
          <cell r="B40" t="str">
            <v>IP personnell cost</v>
          </cell>
        </row>
        <row r="41">
          <cell r="B41" t="str">
            <v>IP Transport and travel cost</v>
          </cell>
        </row>
        <row r="42">
          <cell r="B42" t="str">
            <v>IP other operating cost</v>
          </cell>
        </row>
        <row r="43">
          <cell r="B43" t="str">
            <v>Direct project input/primary cost</v>
          </cell>
        </row>
        <row r="44">
          <cell r="B44" t="str">
            <v>Seminars/trainings/consultation meetings</v>
          </cell>
        </row>
        <row r="46">
          <cell r="B46" t="str">
            <v>Consultants, (project input)</v>
          </cell>
        </row>
        <row r="47">
          <cell r="B47" t="str">
            <v>Travel cost, consultants</v>
          </cell>
        </row>
        <row r="48">
          <cell r="B48" t="str">
            <v>insurance and other cost consultants</v>
          </cell>
        </row>
        <row r="49">
          <cell r="B49" t="str">
            <v>Advance to contractors</v>
          </cell>
        </row>
        <row r="50">
          <cell r="B50" t="str">
            <v>Contractor services construction</v>
          </cell>
        </row>
        <row r="51">
          <cell r="B51" t="str">
            <v>Contractor services transportation</v>
          </cell>
        </row>
        <row r="52">
          <cell r="B52" t="str">
            <v>Miscellanous contractor services</v>
          </cell>
        </row>
        <row r="53">
          <cell r="B53" t="str">
            <v>Depreciation on machinery</v>
          </cell>
        </row>
        <row r="54">
          <cell r="B54" t="str">
            <v>Depreciation on cars</v>
          </cell>
        </row>
        <row r="55">
          <cell r="B55" t="str">
            <v xml:space="preserve">Depreciation on inventory </v>
          </cell>
        </row>
        <row r="56">
          <cell r="B56" t="str">
            <v>Depreciation on Tools and equipm</v>
          </cell>
        </row>
        <row r="57">
          <cell r="B57" t="str">
            <v>Deprectiation on Computers</v>
          </cell>
        </row>
        <row r="58">
          <cell r="B58" t="str">
            <v>Depreciation other assets</v>
          </cell>
        </row>
        <row r="59">
          <cell r="B59" t="str">
            <v>Office rent</v>
          </cell>
        </row>
        <row r="60">
          <cell r="B60" t="str">
            <v>Warehouse rent</v>
          </cell>
        </row>
        <row r="61">
          <cell r="B61" t="str">
            <v>Garbage collection, water a.s.o.</v>
          </cell>
        </row>
        <row r="62">
          <cell r="B62" t="str">
            <v>electricity</v>
          </cell>
        </row>
        <row r="63">
          <cell r="B63" t="str">
            <v>Cleaning</v>
          </cell>
        </row>
        <row r="64">
          <cell r="B64" t="str">
            <v>Security/guard/alarm cost</v>
          </cell>
        </row>
        <row r="65">
          <cell r="B65" t="str">
            <v>Other cost premises</v>
          </cell>
        </row>
        <row r="66">
          <cell r="B66" t="str">
            <v>Rent office machines</v>
          </cell>
        </row>
        <row r="67">
          <cell r="B67" t="str">
            <v>Rent  vehicles</v>
          </cell>
        </row>
        <row r="68">
          <cell r="B68" t="str">
            <v>Other rent cost</v>
          </cell>
        </row>
        <row r="69">
          <cell r="B69" t="str">
            <v>Office furniture etc</v>
          </cell>
        </row>
        <row r="70">
          <cell r="B70" t="str">
            <v>Communication equipment</v>
          </cell>
        </row>
        <row r="71">
          <cell r="B71" t="str">
            <v>Office machines</v>
          </cell>
        </row>
        <row r="72">
          <cell r="B72" t="str">
            <v>Other operational materials</v>
          </cell>
        </row>
        <row r="73">
          <cell r="B73" t="str">
            <v xml:space="preserve">Repair and maintenance </v>
          </cell>
        </row>
        <row r="74">
          <cell r="B74" t="str">
            <v>Audit- and accounting fee</v>
          </cell>
        </row>
        <row r="75">
          <cell r="B75" t="str">
            <v>Economic- and legal assistance</v>
          </cell>
        </row>
        <row r="76">
          <cell r="B76" t="str">
            <v>Other external services</v>
          </cell>
        </row>
        <row r="77">
          <cell r="B77" t="str">
            <v>Office/accomodation supplies</v>
          </cell>
        </row>
        <row r="78">
          <cell r="B78" t="str">
            <v>Newspapers, periodicals, books a.s.o.</v>
          </cell>
        </row>
        <row r="79">
          <cell r="B79" t="str">
            <v>Internal meetings</v>
          </cell>
        </row>
        <row r="80">
          <cell r="B80" t="str">
            <v>Mobile phones</v>
          </cell>
        </row>
        <row r="81">
          <cell r="B81" t="str">
            <v>Sattelite phones</v>
          </cell>
        </row>
        <row r="82">
          <cell r="B82" t="str">
            <v>Internet</v>
          </cell>
        </row>
        <row r="83">
          <cell r="B83" t="str">
            <v>Postage</v>
          </cell>
        </row>
        <row r="84">
          <cell r="B84" t="str">
            <v>Fuel</v>
          </cell>
        </row>
        <row r="85">
          <cell r="B85" t="str">
            <v>Maintenance cars/transportation</v>
          </cell>
        </row>
        <row r="86">
          <cell r="B86" t="str">
            <v>Insurance cars/transportation</v>
          </cell>
        </row>
        <row r="87">
          <cell r="B87" t="str">
            <v>Rent cars from car pool</v>
          </cell>
        </row>
        <row r="88">
          <cell r="B88" t="str">
            <v>Other transport cost</v>
          </cell>
        </row>
        <row r="89">
          <cell r="B89" t="str">
            <v>Car allowance Norway</v>
          </cell>
        </row>
        <row r="90">
          <cell r="B90" t="str">
            <v>Car allowance</v>
          </cell>
        </row>
        <row r="91">
          <cell r="B91" t="str">
            <v xml:space="preserve">Travel expenses </v>
          </cell>
        </row>
        <row r="92">
          <cell r="B92" t="str">
            <v>Per diem</v>
          </cell>
        </row>
        <row r="93">
          <cell r="B93" t="str">
            <v>Other allowance</v>
          </cell>
        </row>
        <row r="94">
          <cell r="B94" t="str">
            <v>Meeting cost</v>
          </cell>
        </row>
        <row r="95">
          <cell r="B95" t="str">
            <v>Advertising</v>
          </cell>
        </row>
        <row r="96">
          <cell r="B96" t="str">
            <v>Image-building cost</v>
          </cell>
        </row>
        <row r="97">
          <cell r="B97" t="str">
            <v>Representation</v>
          </cell>
        </row>
        <row r="98">
          <cell r="B98" t="str">
            <v>Subscription</v>
          </cell>
        </row>
        <row r="99">
          <cell r="B99" t="str">
            <v xml:space="preserve">Insurance </v>
          </cell>
        </row>
        <row r="100">
          <cell r="B100" t="str">
            <v>Bank and creditcard fees</v>
          </cell>
        </row>
        <row r="101">
          <cell r="B101" t="str">
            <v>Miscellanous cost</v>
          </cell>
        </row>
        <row r="102">
          <cell r="B102" t="str">
            <v>Interest income</v>
          </cell>
        </row>
        <row r="103">
          <cell r="B103" t="str">
            <v>Profit on exchange</v>
          </cell>
        </row>
        <row r="104">
          <cell r="B104" t="str">
            <v>Other financial income</v>
          </cell>
        </row>
        <row r="105">
          <cell r="B105" t="str">
            <v>Interest expenses</v>
          </cell>
        </row>
        <row r="106">
          <cell r="B106" t="str">
            <v>Loss on exchange</v>
          </cell>
        </row>
        <row r="107">
          <cell r="B107" t="str">
            <v>Other financial expense</v>
          </cell>
        </row>
      </sheetData>
      <sheetData sheetId="1"/>
      <sheetData sheetId="2"/>
      <sheetData sheetId="3"/>
      <sheetData sheetId="4"/>
      <sheetData sheetId="5"/>
      <sheetData sheetId="6" refreshError="1"/>
      <sheetData sheetId="7" refreshError="1"/>
      <sheetData sheetId="8" refreshError="1"/>
      <sheetData sheetId="9">
        <row r="3">
          <cell r="A3">
            <v>1200</v>
          </cell>
        </row>
      </sheetData>
      <sheetData sheetId="10"/>
      <sheetData sheetId="11"/>
      <sheetData sheetId="12">
        <row r="3">
          <cell r="A3">
            <v>1200</v>
          </cell>
        </row>
      </sheetData>
      <sheetData sheetId="13"/>
      <sheetData sheetId="14"/>
      <sheetData sheetId="15">
        <row r="3">
          <cell r="A3">
            <v>1200</v>
          </cell>
        </row>
      </sheetData>
      <sheetData sheetId="16"/>
      <sheetData sheetId="17"/>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tional Staff payroll"/>
      <sheetName val="MoWHR payroll"/>
      <sheetName val="Casual workers Mogadishu"/>
      <sheetName val="casual workers barawe"/>
      <sheetName val="kismayo casual workers"/>
      <sheetName val="Barawe Casual workers"/>
      <sheetName val="National Staff payroll (2)"/>
    </sheetNames>
    <sheetDataSet>
      <sheetData sheetId="0"/>
      <sheetData sheetId="1"/>
      <sheetData sheetId="2"/>
      <sheetData sheetId="3"/>
      <sheetData sheetId="4"/>
      <sheetData sheetId="5"/>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act Inc. Budget"/>
      <sheetName val="Pact Travel"/>
      <sheetName val="PK Detail Budget"/>
      <sheetName val="Pact Kenya Travel"/>
      <sheetName val="PK Program"/>
      <sheetName val="PK Workshops"/>
      <sheetName val="SF424"/>
      <sheetName val="SF424A1"/>
      <sheetName val="SF424A2"/>
    </sheetNames>
    <sheetDataSet>
      <sheetData sheetId="0"/>
      <sheetData sheetId="1">
        <row r="2">
          <cell r="J2">
            <v>1.0349999999999999</v>
          </cell>
        </row>
      </sheetData>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RC Detailed Budget"/>
      <sheetName val="Field and KRT-NYL PerDiem"/>
      <sheetName val="HQ Position Detail"/>
      <sheetName val="HQ &amp; regional support "/>
      <sheetName val="Travel and transportation"/>
      <sheetName val="Benefits and allowances"/>
      <sheetName val="Events &amp; Trainings"/>
      <sheetName val="Wells BOQs"/>
      <sheetName val="Latrines BoQ"/>
      <sheetName val="Water pan &amp; Borehole BoQ"/>
      <sheetName val="Rx BoQ"/>
      <sheetName val="Medical Equip BOQ"/>
      <sheetName val="Lab Equip &amp; Supplies BOQ"/>
      <sheetName val="MCH Rehab BOQ"/>
      <sheetName val="Pipeline Feb 2013 (Est.)"/>
    </sheetNames>
    <sheetDataSet>
      <sheetData sheetId="0">
        <row r="2">
          <cell r="D2" t="str">
            <v>ARC Somalia</v>
          </cell>
        </row>
        <row r="3">
          <cell r="D3" t="str">
            <v>OFDA Budget Summary 04/01/2013 - 03/31/2014</v>
          </cell>
        </row>
        <row r="4">
          <cell r="D4" t="str">
            <v>Responding to Emergency Needs of IDPs &amp; Returns in South Central Somalia</v>
          </cell>
        </row>
        <row r="6">
          <cell r="D6" t="str">
            <v>Sector 1:                 HEALTH</v>
          </cell>
          <cell r="E6" t="str">
            <v>Sector 2:                 WASH</v>
          </cell>
          <cell r="F6" t="str">
            <v>Sector 3:                 Protection</v>
          </cell>
          <cell r="G6" t="str">
            <v>Sector 4:                 AGRICULTURE</v>
          </cell>
          <cell r="H6" t="str">
            <v>Total Requested from OFDA</v>
          </cell>
          <cell r="I6" t="str">
            <v>Total Other Contributing</v>
          </cell>
          <cell r="J6" t="str">
            <v>Total Project Budget</v>
          </cell>
        </row>
        <row r="9">
          <cell r="B9" t="str">
            <v>I</v>
          </cell>
          <cell r="C9" t="str">
            <v>Personnel</v>
          </cell>
          <cell r="D9">
            <v>555095.50373500772</v>
          </cell>
          <cell r="E9">
            <v>525833.30775984901</v>
          </cell>
          <cell r="F9">
            <v>49229.809428220076</v>
          </cell>
          <cell r="G9" t="e">
            <v>#REF!</v>
          </cell>
          <cell r="H9">
            <v>1130158.620923077</v>
          </cell>
          <cell r="I9">
            <v>163950</v>
          </cell>
          <cell r="J9">
            <v>1294108.620923077</v>
          </cell>
        </row>
        <row r="11">
          <cell r="B11" t="str">
            <v>II</v>
          </cell>
          <cell r="C11" t="str">
            <v>Allowances &amp; Benefits</v>
          </cell>
          <cell r="D11">
            <v>85194.994133097163</v>
          </cell>
          <cell r="E11">
            <v>138536.92384221914</v>
          </cell>
          <cell r="F11">
            <v>9616.6545108375703</v>
          </cell>
          <cell r="G11">
            <v>0</v>
          </cell>
          <cell r="H11">
            <v>233348.57248615386</v>
          </cell>
          <cell r="I11">
            <v>3360</v>
          </cell>
          <cell r="J11">
            <v>236708.57248615386</v>
          </cell>
        </row>
        <row r="13">
          <cell r="B13" t="str">
            <v>III</v>
          </cell>
          <cell r="C13" t="str">
            <v>Transportation</v>
          </cell>
          <cell r="D13">
            <v>75786.987737827614</v>
          </cell>
          <cell r="E13">
            <v>123238.4162391506</v>
          </cell>
          <cell r="F13">
            <v>8554.6960230217974</v>
          </cell>
          <cell r="G13">
            <v>0</v>
          </cell>
          <cell r="H13">
            <v>207580.1</v>
          </cell>
          <cell r="I13">
            <v>19132.025000000001</v>
          </cell>
          <cell r="J13">
            <v>226712.125</v>
          </cell>
        </row>
        <row r="15">
          <cell r="B15" t="str">
            <v>III</v>
          </cell>
          <cell r="C15" t="str">
            <v>Non-expendable Equipment</v>
          </cell>
          <cell r="D15">
            <v>0</v>
          </cell>
          <cell r="E15">
            <v>0</v>
          </cell>
          <cell r="F15">
            <v>0</v>
          </cell>
          <cell r="H15">
            <v>0</v>
          </cell>
          <cell r="I15">
            <v>0</v>
          </cell>
          <cell r="J15">
            <v>0</v>
          </cell>
        </row>
        <row r="17">
          <cell r="B17" t="str">
            <v>IV</v>
          </cell>
          <cell r="C17" t="str">
            <v>Expendable Equipment</v>
          </cell>
          <cell r="D17">
            <v>0</v>
          </cell>
          <cell r="E17">
            <v>0</v>
          </cell>
          <cell r="F17">
            <v>0</v>
          </cell>
          <cell r="G17">
            <v>0</v>
          </cell>
          <cell r="H17">
            <v>0</v>
          </cell>
          <cell r="I17">
            <v>0</v>
          </cell>
          <cell r="J17">
            <v>0</v>
          </cell>
        </row>
        <row r="19">
          <cell r="B19" t="str">
            <v>V</v>
          </cell>
          <cell r="C19" t="str">
            <v>Contracts/Subawards</v>
          </cell>
          <cell r="D19">
            <v>2336.6243754680568</v>
          </cell>
          <cell r="E19">
            <v>3799.6217553154843</v>
          </cell>
          <cell r="F19">
            <v>263.75386921645912</v>
          </cell>
          <cell r="G19">
            <v>0</v>
          </cell>
          <cell r="H19">
            <v>6400</v>
          </cell>
          <cell r="I19">
            <v>0</v>
          </cell>
          <cell r="J19">
            <v>0</v>
          </cell>
        </row>
        <row r="21">
          <cell r="B21" t="str">
            <v>VI</v>
          </cell>
          <cell r="C21" t="str">
            <v>Program Supplies &amp; Materials</v>
          </cell>
          <cell r="D21">
            <v>120235.29267600065</v>
          </cell>
          <cell r="E21">
            <v>231276.07269780413</v>
          </cell>
          <cell r="F21">
            <v>15123.634626195215</v>
          </cell>
          <cell r="G21" t="e">
            <v>#REF!</v>
          </cell>
          <cell r="H21">
            <v>366635</v>
          </cell>
          <cell r="I21">
            <v>21605.75</v>
          </cell>
          <cell r="J21">
            <v>388240.75</v>
          </cell>
        </row>
        <row r="23">
          <cell r="B23" t="str">
            <v>VII</v>
          </cell>
          <cell r="C23" t="str">
            <v>Other Direct Costs</v>
          </cell>
          <cell r="D23">
            <v>86674.160427518218</v>
          </cell>
          <cell r="E23">
            <v>140942.8194862337</v>
          </cell>
          <cell r="F23">
            <v>9784.5200862480306</v>
          </cell>
          <cell r="G23">
            <v>0</v>
          </cell>
          <cell r="H23">
            <v>237400</v>
          </cell>
          <cell r="I23">
            <v>77200</v>
          </cell>
          <cell r="J23">
            <v>314601</v>
          </cell>
        </row>
        <row r="25">
          <cell r="B25" t="str">
            <v>VIII</v>
          </cell>
          <cell r="C25" t="str">
            <v>Total Direct Costs</v>
          </cell>
          <cell r="D25">
            <v>925323.56308491947</v>
          </cell>
          <cell r="E25">
            <v>1163627.161780572</v>
          </cell>
          <cell r="F25">
            <v>92573.068543739151</v>
          </cell>
          <cell r="G25" t="e">
            <v>#REF!</v>
          </cell>
          <cell r="H25">
            <v>2181522.2934092311</v>
          </cell>
          <cell r="I25">
            <v>285247.77500000002</v>
          </cell>
          <cell r="J25">
            <v>2468371.0684092306</v>
          </cell>
        </row>
        <row r="27">
          <cell r="B27" t="str">
            <v>IX</v>
          </cell>
          <cell r="C27" t="str">
            <v>Indirect Cost</v>
          </cell>
          <cell r="D27">
            <v>135559.90199194069</v>
          </cell>
          <cell r="E27">
            <v>170471.37920085379</v>
          </cell>
          <cell r="F27">
            <v>13561.954541657786</v>
          </cell>
          <cell r="G27" t="e">
            <v>#REF!</v>
          </cell>
          <cell r="H27">
            <v>319593.01598445233</v>
          </cell>
          <cell r="I27">
            <v>41788.799037500001</v>
          </cell>
          <cell r="J27">
            <v>361616.36152195226</v>
          </cell>
        </row>
        <row r="29">
          <cell r="C29" t="str">
            <v>TOTAL</v>
          </cell>
          <cell r="D29">
            <v>1060883.46507686</v>
          </cell>
          <cell r="E29">
            <v>1334098.5409814259</v>
          </cell>
          <cell r="F29">
            <v>106135.02308539694</v>
          </cell>
          <cell r="G29" t="e">
            <v>#REF!</v>
          </cell>
          <cell r="H29">
            <v>2501115.3093936834</v>
          </cell>
          <cell r="I29">
            <v>327036.57403750002</v>
          </cell>
          <cell r="J29">
            <v>2829987.4299311829</v>
          </cell>
        </row>
      </sheetData>
      <sheetData sheetId="1">
        <row r="7">
          <cell r="G7" t="str">
            <v>Unit type</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CD792-9819-47AC-AE59-1C39A0A3388C}">
  <dimension ref="B1:G24"/>
  <sheetViews>
    <sheetView tabSelected="1" zoomScale="125" zoomScaleNormal="85" zoomScaleSheetLayoutView="70" workbookViewId="0">
      <pane xSplit="7" ySplit="3" topLeftCell="H4" activePane="bottomRight" state="frozen"/>
      <selection pane="topRight" activeCell="G1" sqref="G1"/>
      <selection pane="bottomLeft" activeCell="A4" sqref="A4"/>
      <selection pane="bottomRight" activeCell="C17" sqref="C17"/>
    </sheetView>
  </sheetViews>
  <sheetFormatPr baseColWidth="10" defaultColWidth="8.6640625" defaultRowHeight="15"/>
  <cols>
    <col min="1" max="1" width="8.6640625" style="1"/>
    <col min="2" max="2" width="7.83203125" style="1" bestFit="1" customWidth="1"/>
    <col min="3" max="3" width="56.6640625" style="1" customWidth="1"/>
    <col min="4" max="4" width="7.83203125" style="1" customWidth="1"/>
    <col min="5" max="5" width="7.5" style="1" customWidth="1"/>
    <col min="6" max="6" width="14.1640625" style="1" bestFit="1" customWidth="1"/>
    <col min="7" max="7" width="15" style="1" bestFit="1" customWidth="1"/>
    <col min="8" max="16384" width="8.6640625" style="1"/>
  </cols>
  <sheetData>
    <row r="1" spans="2:7">
      <c r="B1" s="22"/>
      <c r="C1" s="22"/>
    </row>
    <row r="2" spans="2:7">
      <c r="B2" s="22"/>
      <c r="C2" s="22"/>
    </row>
    <row r="3" spans="2:7">
      <c r="B3" s="22"/>
      <c r="C3" s="22"/>
    </row>
    <row r="4" spans="2:7" ht="16" thickBot="1"/>
    <row r="5" spans="2:7" ht="28" customHeight="1">
      <c r="B5" s="19" t="s">
        <v>12</v>
      </c>
      <c r="C5" s="20"/>
      <c r="D5" s="20"/>
      <c r="E5" s="20"/>
      <c r="F5" s="20"/>
      <c r="G5" s="21"/>
    </row>
    <row r="6" spans="2:7" ht="35" thickBot="1">
      <c r="B6" s="2" t="s">
        <v>0</v>
      </c>
      <c r="C6" s="3" t="s">
        <v>1</v>
      </c>
      <c r="D6" s="3" t="s">
        <v>2</v>
      </c>
      <c r="E6" s="3" t="s">
        <v>3</v>
      </c>
      <c r="F6" s="16" t="s">
        <v>9</v>
      </c>
      <c r="G6" s="17" t="s">
        <v>10</v>
      </c>
    </row>
    <row r="7" spans="2:7" ht="48">
      <c r="B7" s="4">
        <v>1</v>
      </c>
      <c r="C7" s="5" t="s">
        <v>8</v>
      </c>
      <c r="D7" s="6" t="s">
        <v>11</v>
      </c>
      <c r="E7" s="6">
        <v>135</v>
      </c>
      <c r="F7" s="7"/>
      <c r="G7" s="8">
        <f>F7*E7</f>
        <v>0</v>
      </c>
    </row>
    <row r="8" spans="2:7" ht="64">
      <c r="B8" s="9">
        <v>2</v>
      </c>
      <c r="C8" s="10" t="s">
        <v>13</v>
      </c>
      <c r="D8" s="6" t="s">
        <v>11</v>
      </c>
      <c r="E8" s="11">
        <v>135</v>
      </c>
      <c r="F8" s="12"/>
      <c r="G8" s="13">
        <f t="shared" ref="G8" si="0">F8*E8</f>
        <v>0</v>
      </c>
    </row>
    <row r="9" spans="2:7" ht="32">
      <c r="B9" s="4">
        <v>3</v>
      </c>
      <c r="C9" s="10" t="s">
        <v>7</v>
      </c>
      <c r="D9" s="11" t="s">
        <v>4</v>
      </c>
      <c r="E9" s="11">
        <v>30</v>
      </c>
      <c r="F9" s="12"/>
      <c r="G9" s="13">
        <f>F9*E9</f>
        <v>0</v>
      </c>
    </row>
    <row r="10" spans="2:7" ht="17" thickBot="1">
      <c r="B10" s="9">
        <v>4</v>
      </c>
      <c r="C10" s="10" t="s">
        <v>6</v>
      </c>
      <c r="D10" s="6" t="s">
        <v>11</v>
      </c>
      <c r="E10" s="11">
        <v>135</v>
      </c>
      <c r="F10" s="12"/>
      <c r="G10" s="13">
        <f t="shared" ref="G10" si="1">F10*E10</f>
        <v>0</v>
      </c>
    </row>
    <row r="11" spans="2:7" ht="20" thickBot="1">
      <c r="B11" s="23" t="s">
        <v>5</v>
      </c>
      <c r="C11" s="24"/>
      <c r="D11" s="24"/>
      <c r="E11" s="24"/>
      <c r="F11" s="25"/>
      <c r="G11" s="15">
        <f>SUM(G7:G10)</f>
        <v>0</v>
      </c>
    </row>
    <row r="15" spans="2:7">
      <c r="G15" s="14"/>
    </row>
    <row r="18" spans="7:7">
      <c r="G18" s="14"/>
    </row>
    <row r="24" spans="7:7">
      <c r="G24" s="18"/>
    </row>
  </sheetData>
  <mergeCells count="3">
    <mergeCell ref="B5:G5"/>
    <mergeCell ref="B11:F11"/>
    <mergeCell ref="B1:C3"/>
  </mergeCells>
  <pageMargins left="0.7" right="0.7" top="0.75" bottom="0.75" header="0.3" footer="0.3"/>
  <pageSetup paperSize="9" scale="6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Lasanod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eabdi</dc:creator>
  <cp:lastModifiedBy>Abdurahim Dahir</cp:lastModifiedBy>
  <dcterms:created xsi:type="dcterms:W3CDTF">2021-11-03T12:18:31Z</dcterms:created>
  <dcterms:modified xsi:type="dcterms:W3CDTF">2026-02-12T13:26:37Z</dcterms:modified>
</cp:coreProperties>
</file>